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8755" windowHeight="12855"/>
  </bookViews>
  <sheets>
    <sheet name="juni 2019" sheetId="1" r:id="rId1"/>
  </sheets>
  <calcPr calcId="125725" concurrentCalc="0"/>
</workbook>
</file>

<file path=xl/calcChain.xml><?xml version="1.0" encoding="utf-8"?>
<calcChain xmlns="http://schemas.openxmlformats.org/spreadsheetml/2006/main">
  <c r="V53" i="1"/>
  <c r="U53"/>
  <c r="P34"/>
  <c r="V9"/>
  <c r="U9"/>
  <c r="V8"/>
  <c r="U8"/>
  <c r="V7"/>
  <c r="U7"/>
  <c r="V6"/>
  <c r="U6"/>
  <c r="V5"/>
  <c r="U5"/>
  <c r="J34"/>
  <c r="V4"/>
  <c r="U4"/>
  <c r="G34"/>
  <c r="V3"/>
  <c r="E34"/>
  <c r="U3"/>
  <c r="D34"/>
  <c r="H34"/>
  <c r="I34"/>
  <c r="K34"/>
  <c r="L34"/>
  <c r="F34"/>
  <c r="Q34"/>
  <c r="O34"/>
  <c r="N34"/>
</calcChain>
</file>

<file path=xl/comments1.xml><?xml version="1.0" encoding="utf-8"?>
<comments xmlns="http://schemas.openxmlformats.org/spreadsheetml/2006/main">
  <authors>
    <author>RDV</author>
  </authors>
  <commentList>
    <comment ref="C4" authorId="0">
      <text>
        <r>
          <rPr>
            <b/>
            <sz val="9"/>
            <color indexed="81"/>
            <rFont val="Tahoma"/>
            <family val="2"/>
          </rPr>
          <t>Flink wat ruimte voor de zon. Ook wat sluierwolken. Verder aangenaam warm.</t>
        </r>
      </text>
    </comment>
    <comment ref="C5" authorId="0">
      <text>
        <r>
          <rPr>
            <b/>
            <sz val="9"/>
            <color indexed="81"/>
            <rFont val="Tahoma"/>
            <family val="2"/>
          </rPr>
          <t>Het was een heldere nacht. Overdag veel zon. Ook wat sluierwolken en een paar stapelwolken. Zeer warm.</t>
        </r>
      </text>
    </comment>
    <comment ref="C6" authorId="0">
      <text>
        <r>
          <rPr>
            <b/>
            <sz val="9"/>
            <color indexed="81"/>
            <rFont val="Tahoma"/>
            <family val="2"/>
          </rPr>
          <t>Tijdens de nacht nog wat weerlicht. Overdag lange tijd bewolkt, maar droog. Vanaf de namiddag klaarde het op vanuit het westen.</t>
        </r>
      </text>
    </comment>
    <comment ref="C7" authorId="0">
      <text>
        <r>
          <rPr>
            <b/>
            <sz val="9"/>
            <color indexed="81"/>
            <rFont val="Tahoma"/>
            <family val="2"/>
          </rPr>
          <t>Overdag wolkenvelden en zon. Broeierig. In de avond dike regen -en onweersbuien. Daarvoor ook code oranje.</t>
        </r>
      </text>
    </comment>
    <comment ref="C8" authorId="0">
      <text>
        <r>
          <rPr>
            <b/>
            <sz val="9"/>
            <color indexed="81"/>
            <rFont val="Tahoma"/>
            <family val="2"/>
          </rPr>
          <t>In de nacht wegtrekkend onweer en droger. Overdag een licht buitje en af en toe een beetje zon.</t>
        </r>
      </text>
    </comment>
    <comment ref="C9" authorId="0">
      <text>
        <r>
          <rPr>
            <b/>
            <sz val="9"/>
            <color indexed="81"/>
            <rFont val="Tahoma"/>
            <family val="2"/>
          </rPr>
          <t>Tijdens de nacht flinke onweersbuien. Overdag droog en in de loop van de dag steeds meer ruimte voor de zon.</t>
        </r>
      </text>
    </comment>
    <comment ref="C10" authorId="0">
      <text>
        <r>
          <rPr>
            <b/>
            <sz val="9"/>
            <color indexed="81"/>
            <rFont val="Tahoma"/>
            <family val="2"/>
          </rPr>
          <t>Brede opklaringen in de nacht. Overdag geregeld zon en aangenaam warm. In de avond een regenbui.</t>
        </r>
      </text>
    </comment>
    <comment ref="C11" authorId="0">
      <text>
        <r>
          <rPr>
            <b/>
            <sz val="9"/>
            <color indexed="81"/>
            <rFont val="Tahoma"/>
            <family val="2"/>
          </rPr>
          <t>Tijdens de nacht onweersbuien. Overdag perioden met zon, maar verder heel veel wind.</t>
        </r>
      </text>
    </comment>
    <comment ref="C12" authorId="0">
      <text>
        <r>
          <rPr>
            <b/>
            <sz val="9"/>
            <color indexed="81"/>
            <rFont val="Tahoma"/>
            <family val="2"/>
          </rPr>
          <t>Een stuk rustiger op deze 1e Pinksterdag met geregeld zon en droog weer.</t>
        </r>
      </text>
    </comment>
    <comment ref="C13" authorId="0">
      <text>
        <r>
          <rPr>
            <b/>
            <sz val="9"/>
            <color indexed="81"/>
            <rFont val="Tahoma"/>
            <family val="2"/>
          </rPr>
          <t>De 2e Pinksterdag verliep vrij warm en lange tijd droog met geregeld zon. In de avond onweersbuien.</t>
        </r>
      </text>
    </comment>
    <comment ref="C14" authorId="0">
      <text>
        <r>
          <rPr>
            <b/>
            <sz val="9"/>
            <color indexed="81"/>
            <rFont val="Tahoma"/>
            <family val="2"/>
          </rPr>
          <t>Vooral eerst een enkele bui. Overdag perioden met zon. Vooral in de loop van de dag werd het steeds zonniger.</t>
        </r>
      </text>
    </comment>
    <comment ref="C15" authorId="0">
      <text>
        <r>
          <rPr>
            <b/>
            <sz val="9"/>
            <color indexed="81"/>
            <rFont val="Tahoma"/>
            <family val="2"/>
          </rPr>
          <t>Tijdens de nacht en ochtend opklaringen. In de middag regenachtig. In de avond werd het weer helemaal helder.</t>
        </r>
      </text>
    </comment>
    <comment ref="C16" authorId="0">
      <text>
        <r>
          <rPr>
            <b/>
            <sz val="9"/>
            <color indexed="81"/>
            <rFont val="Tahoma"/>
            <family val="2"/>
          </rPr>
          <t>Er viel in de loop van de dag een enkele bui. Verder ook van tijd tot tijd zon</t>
        </r>
      </text>
    </comment>
    <comment ref="C17" authorId="0">
      <text>
        <r>
          <rPr>
            <b/>
            <sz val="9"/>
            <color indexed="81"/>
            <rFont val="Tahoma"/>
            <family val="2"/>
          </rPr>
          <t>In de ochtend veel bewolking en een beetje lichte regen. In de middag en avond flink wat zon en vrij warm.</t>
        </r>
      </text>
    </comment>
    <comment ref="C18" authorId="0">
      <text>
        <r>
          <rPr>
            <b/>
            <sz val="9"/>
            <color indexed="81"/>
            <rFont val="Tahoma"/>
            <family val="2"/>
          </rPr>
          <t>In de nacht flinke perioden met regen. Overdag werd het droog en laat de zon zich ook weer van tijd tot tijd zien.</t>
        </r>
      </text>
    </comment>
    <comment ref="C19" authorId="0">
      <text>
        <r>
          <rPr>
            <b/>
            <sz val="9"/>
            <color indexed="81"/>
            <rFont val="Tahoma"/>
            <family val="2"/>
          </rPr>
          <t>Tijdens de nacht brede opklaringen. Overdag stapelwolken en zon. Verder ook nog een bui.</t>
        </r>
      </text>
    </comment>
    <comment ref="C20" authorId="0">
      <text>
        <r>
          <rPr>
            <b/>
            <sz val="9"/>
            <color indexed="81"/>
            <rFont val="Tahoma"/>
            <family val="2"/>
          </rPr>
          <t>Tijdens de nacht vrij helder met lichtende nachtwolken. Overdag veel zon, maar ook stapelwolken. Aangenaam warm.</t>
        </r>
      </text>
    </comment>
    <comment ref="C21" authorId="0">
      <text>
        <r>
          <rPr>
            <b/>
            <sz val="9"/>
            <color indexed="81"/>
            <rFont val="Tahoma"/>
            <family val="2"/>
          </rPr>
          <t>Tijdens de nacht een paar wolkenvelden. Overdag veel zon, maar soms ook dikkere sluierwolken en een paar stapelwolken. Droog en zomers warm.</t>
        </r>
      </text>
    </comment>
    <comment ref="C22" authorId="0">
      <text>
        <r>
          <rPr>
            <b/>
            <sz val="9"/>
            <color indexed="81"/>
            <rFont val="Tahoma"/>
            <family val="2"/>
          </rPr>
          <t>Tijdens de ochtend een onweersbui en in de avond. Verder tussendoor ook ruimte voor de zon.</t>
        </r>
      </text>
    </comment>
    <comment ref="C23" authorId="0">
      <text>
        <r>
          <rPr>
            <b/>
            <sz val="9"/>
            <color indexed="81"/>
            <rFont val="Tahoma"/>
            <family val="2"/>
          </rPr>
          <t>Tijdens de nacht enkele opklaringen. Overdag van tijd tot tijd zon, maar ook enkele stevige regenbuien.</t>
        </r>
      </text>
    </comment>
    <comment ref="C24" authorId="0">
      <text>
        <r>
          <rPr>
            <b/>
            <sz val="9"/>
            <color indexed="81"/>
            <rFont val="Tahoma"/>
            <family val="2"/>
          </rPr>
          <t>Perioden met zon, maar ook een enkele bui. In de loop van de middag en avond klaarde het helemaal op met nog schitterende lichtende nachtwolken.</t>
        </r>
      </text>
    </comment>
    <comment ref="C25" authorId="0">
      <text>
        <r>
          <rPr>
            <b/>
            <sz val="9"/>
            <color indexed="81"/>
            <rFont val="Tahoma"/>
            <family val="2"/>
          </rPr>
          <t>Na een frisse nacht was het overdag vrij zonnig, maar er ontstonden ook stapelwolken. Aangenaam warm.</t>
        </r>
      </text>
    </comment>
    <comment ref="C26" authorId="0">
      <text>
        <r>
          <rPr>
            <b/>
            <sz val="9"/>
            <color indexed="81"/>
            <rFont val="Tahoma"/>
            <family val="2"/>
          </rPr>
          <t>Flinke periodem met zon. Ook wat sluierwolken en stapelwolken die gingen ontstaan. In de middag behoorlijk warm.</t>
        </r>
      </text>
    </comment>
    <comment ref="C27" authorId="0">
      <text>
        <r>
          <rPr>
            <b/>
            <sz val="9"/>
            <color indexed="81"/>
            <rFont val="Tahoma"/>
            <family val="2"/>
          </rPr>
          <t>De eerste tropische dag van 2019 in Emmeloord. Verder veel zon, maar ook wat stapelwolken en sluierwolken. Droog.</t>
        </r>
      </text>
    </comment>
    <comment ref="C28" authorId="0">
      <text>
        <r>
          <rPr>
            <b/>
            <sz val="9"/>
            <color indexed="81"/>
            <rFont val="Tahoma"/>
            <family val="2"/>
          </rPr>
          <t>Heet zomerweer in Emmeloord met temperaturen boven de 33 graden. Verder enkele sluierwolken en wat wolken op middelbaar niveau. Droog.</t>
        </r>
      </text>
    </comment>
    <comment ref="C29" authorId="0">
      <text>
        <r>
          <rPr>
            <b/>
            <sz val="9"/>
            <color indexed="81"/>
            <rFont val="Tahoma"/>
            <family val="2"/>
          </rPr>
          <t>Wolkenvelden en zon wisselde elkaar af. Vooral in de middag de meeste zon. Broeierige en warme nacht. Overdag koeler.</t>
        </r>
      </text>
    </comment>
    <comment ref="C30" authorId="0">
      <text>
        <r>
          <rPr>
            <b/>
            <sz val="9"/>
            <color indexed="81"/>
            <rFont val="Tahoma"/>
            <family val="2"/>
          </rPr>
          <t>Wolkenvelden trokken vanaf de Noordzee over. Weinig zon. In de loop van de middag ook zon. In de avond opnieuw weer bewolking vanuit het noorden.</t>
        </r>
      </text>
    </comment>
    <comment ref="C31" authorId="0">
      <text>
        <r>
          <rPr>
            <b/>
            <sz val="9"/>
            <color indexed="81"/>
            <rFont val="Tahoma"/>
            <family val="2"/>
          </rPr>
          <t>Tijdens de nacht bewolkt. De ochtend begon ook nog met bewolking, maar geleidelijk klaarde het op en was het in de middag zonnig.</t>
        </r>
      </text>
    </comment>
    <comment ref="C32" authorId="0">
      <text>
        <r>
          <rPr>
            <b/>
            <sz val="9"/>
            <color indexed="81"/>
            <rFont val="Tahoma"/>
            <family val="2"/>
          </rPr>
          <t>De hele dag azuur blauwe luchten en zeer warm met hoge temperaturen. Wel lage luchtvochtigheid dus dragelijk.</t>
        </r>
      </text>
    </comment>
    <comment ref="C33" authorId="0">
      <text>
        <r>
          <rPr>
            <b/>
            <sz val="9"/>
            <color indexed="81"/>
            <rFont val="Tahoma"/>
            <family val="2"/>
          </rPr>
          <t>Tijdens de nacht vrij helder, maar warm. Temperaturen boven de 20 graden. In de ochtend trok een glazen front over en draaide de wind naar het westen. De hele dag veel zon, maar wel een stuk aangenamer door een westelijke wind.</t>
        </r>
      </text>
    </comment>
    <comment ref="C34" authorId="0">
      <text>
        <r>
          <rPr>
            <b/>
            <sz val="9"/>
            <color indexed="81"/>
            <rFont val="Tahoma"/>
            <family val="2"/>
          </rPr>
          <t>De maand juni 2019 was er wisselend met in het begin fikse regen -en onweersbuien. Later droger. Soms ook behoorlijk warme dag. De maand was te warm, maar toch te droog. Landelijk te nat, maar dat heeft allemaal te maken met de positie van de buien.</t>
        </r>
      </text>
    </comment>
  </commentList>
</comments>
</file>

<file path=xl/sharedStrings.xml><?xml version="1.0" encoding="utf-8"?>
<sst xmlns="http://schemas.openxmlformats.org/spreadsheetml/2006/main" count="101" uniqueCount="79">
  <si>
    <t>Windrichting</t>
  </si>
  <si>
    <t>Tmax in °C</t>
  </si>
  <si>
    <t>Tmin °C</t>
  </si>
  <si>
    <t>Tgem °C</t>
  </si>
  <si>
    <t>Max hPA</t>
  </si>
  <si>
    <t>Min hPA</t>
  </si>
  <si>
    <t>Gem hPA</t>
  </si>
  <si>
    <t>Regen in mm</t>
  </si>
  <si>
    <t>Opmerkingen</t>
  </si>
  <si>
    <t>Gemiddelde</t>
  </si>
  <si>
    <t>Gem Wind in m/s</t>
  </si>
  <si>
    <t>Max windstoot in m/s</t>
  </si>
  <si>
    <t>Rain Rate</t>
  </si>
  <si>
    <t>Extremen</t>
  </si>
  <si>
    <t>Maximum</t>
  </si>
  <si>
    <t>Minimum</t>
  </si>
  <si>
    <t>Luchtdruk in hPa</t>
  </si>
  <si>
    <t>Gem wind in m/s</t>
  </si>
  <si>
    <t>Grootste dag totaal in mm</t>
  </si>
  <si>
    <t>Temperatuur in °C</t>
  </si>
  <si>
    <t>Luchtvochtigheid in %</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</si>
  <si>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</si>
  <si>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</si>
  <si>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</si>
  <si>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</si>
  <si>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</si>
  <si>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</si>
  <si>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</si>
  <si>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</si>
  <si>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</si>
  <si>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</si>
  <si>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</si>
  <si>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</si>
  <si>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</si>
  <si>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</si>
  <si>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</si>
  <si>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</si>
  <si>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Veel zon en aangenaam warm</t>
  </si>
  <si>
    <t>ZZW</t>
  </si>
  <si>
    <t>Veel zon en zeer warm</t>
  </si>
  <si>
    <t xml:space="preserve">Z </t>
  </si>
  <si>
    <t>Lange tijd bewolkt. Later zon</t>
  </si>
  <si>
    <t>W</t>
  </si>
  <si>
    <t>ZO</t>
  </si>
  <si>
    <t>Eerst zon. Later fiks onweer</t>
  </si>
  <si>
    <t>Veel bewolking. Beetje zon</t>
  </si>
  <si>
    <t>ZW</t>
  </si>
  <si>
    <t>In de nacht onweer. Overdag droog</t>
  </si>
  <si>
    <t>Perioden met zon. Later regenbui</t>
  </si>
  <si>
    <t>ZZO</t>
  </si>
  <si>
    <t>Z</t>
  </si>
  <si>
    <t>NO</t>
  </si>
  <si>
    <t>Eerst (onweers)buien. Veel wind</t>
  </si>
  <si>
    <t>Perioden met zon en droog</t>
  </si>
  <si>
    <t>Later onweersbuien</t>
  </si>
  <si>
    <t>Eerst een enkele bui</t>
  </si>
  <si>
    <t>Halverwege de dag regen</t>
  </si>
  <si>
    <t>Een enkele bui. Ook zon</t>
  </si>
  <si>
    <t>Eerst wat regen. Middag zon</t>
  </si>
  <si>
    <t>Nacht regen. Middag ook zon</t>
  </si>
  <si>
    <t>Enkele bui. Verder geregeld zon</t>
  </si>
  <si>
    <t>Stapelwolken en zon. Aangenaam</t>
  </si>
  <si>
    <t>Sluierwolken en zon. Zomers</t>
  </si>
  <si>
    <t>Paar (onweers)buien. Ook zon</t>
  </si>
  <si>
    <t>Enkele buien. Ook zon</t>
  </si>
  <si>
    <t>Wolkenvelden en een buitje</t>
  </si>
  <si>
    <t>Stapelwolken en zon. Droog</t>
  </si>
  <si>
    <t>Flink wat zon en zomers warm</t>
  </si>
  <si>
    <t>O</t>
  </si>
  <si>
    <t>Tropisch met volop zon</t>
  </si>
  <si>
    <t>Enkele wolkenvelden. Heet!</t>
  </si>
  <si>
    <t>Wolkenvelden en zon</t>
  </si>
  <si>
    <t xml:space="preserve">N </t>
  </si>
  <si>
    <t>Veel bewolking. Later ook zon</t>
  </si>
  <si>
    <t>NNO</t>
  </si>
  <si>
    <t>Overdag werd het zonnig</t>
  </si>
  <si>
    <t>Azuur blauwe lucht en zeer warm</t>
  </si>
  <si>
    <t>Warme nacht. Overdag koeler</t>
  </si>
  <si>
    <t>Zeer warm en vrij droog</t>
  </si>
</sst>
</file>

<file path=xl/styles.xml><?xml version="1.0" encoding="utf-8"?>
<styleSheet xmlns="http://schemas.openxmlformats.org/spreadsheetml/2006/main">
  <numFmts count="2">
    <numFmt numFmtId="164" formatCode="0.0"/>
    <numFmt numFmtId="165" formatCode="[$-413]mmmm/yy;@"/>
  </numFmts>
  <fonts count="1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i/>
      <sz val="11"/>
      <color rgb="FFFF0000"/>
      <name val="Calibri"/>
      <family val="2"/>
      <scheme val="minor"/>
    </font>
    <font>
      <b/>
      <sz val="11"/>
      <color rgb="FF0070C0"/>
      <name val="Calibri"/>
      <family val="2"/>
      <scheme val="minor"/>
    </font>
    <font>
      <b/>
      <i/>
      <sz val="11"/>
      <color rgb="FF0070C0"/>
      <name val="Calibri"/>
      <family val="2"/>
      <scheme val="minor"/>
    </font>
    <font>
      <b/>
      <sz val="9"/>
      <color indexed="81"/>
      <name val="Tahoma"/>
      <family val="2"/>
    </font>
  </fonts>
  <fills count="3">
    <fill>
      <patternFill patternType="none"/>
    </fill>
    <fill>
      <patternFill patternType="gray125"/>
    </fill>
    <fill>
      <patternFill patternType="solid">
        <fgColor theme="3" tint="0.39997558519241921"/>
        <bgColor indexed="64"/>
      </patternFill>
    </fill>
  </fills>
  <borders count="5">
    <border>
      <left/>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medium">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medium">
        <color theme="3" tint="0.39997558519241921"/>
      </right>
      <top style="medium">
        <color theme="3" tint="0.39997558519241921"/>
      </top>
      <bottom style="medium">
        <color theme="3" tint="0.39997558519241921"/>
      </bottom>
      <diagonal/>
    </border>
  </borders>
  <cellStyleXfs count="1">
    <xf numFmtId="0" fontId="0" fillId="0" borderId="0"/>
  </cellStyleXfs>
  <cellXfs count="37">
    <xf numFmtId="0" fontId="0" fillId="0" borderId="0" xfId="0"/>
    <xf numFmtId="0" fontId="0" fillId="0" borderId="0" xfId="0"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0" fontId="0" fillId="0" borderId="1" xfId="0" applyBorder="1"/>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2" fillId="0" borderId="1" xfId="0" applyNumberFormat="1" applyFont="1" applyBorder="1" applyAlignment="1">
      <alignment horizontal="center"/>
    </xf>
    <xf numFmtId="164" fontId="5" fillId="0" borderId="1" xfId="0" applyNumberFormat="1" applyFont="1" applyBorder="1" applyAlignment="1">
      <alignment horizontal="center"/>
    </xf>
    <xf numFmtId="0" fontId="0" fillId="2" borderId="1" xfId="0" applyFill="1" applyBorder="1"/>
    <xf numFmtId="0" fontId="1" fillId="2" borderId="1" xfId="0" applyFont="1" applyFill="1" applyBorder="1"/>
    <xf numFmtId="0" fontId="0" fillId="2" borderId="1" xfId="0" applyFill="1" applyBorder="1" applyAlignment="1">
      <alignment horizontal="center"/>
    </xf>
    <xf numFmtId="0" fontId="8" fillId="2" borderId="2" xfId="0" applyFont="1" applyFill="1" applyBorder="1" applyAlignment="1">
      <alignment horizontal="center"/>
    </xf>
    <xf numFmtId="164" fontId="0" fillId="0" borderId="3" xfId="0" applyNumberFormat="1" applyBorder="1"/>
    <xf numFmtId="164" fontId="9" fillId="0" borderId="3" xfId="0" applyNumberFormat="1" applyFont="1" applyBorder="1" applyAlignment="1">
      <alignment horizontal="center"/>
    </xf>
    <xf numFmtId="164" fontId="7" fillId="0" borderId="3" xfId="0" applyNumberFormat="1" applyFont="1" applyBorder="1" applyAlignment="1">
      <alignment horizontal="center"/>
    </xf>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1" fontId="2" fillId="0" borderId="1" xfId="0" applyNumberFormat="1" applyFont="1" applyBorder="1" applyAlignment="1">
      <alignment horizontal="center"/>
    </xf>
    <xf numFmtId="0" fontId="1" fillId="0" borderId="0" xfId="0" applyFont="1" applyFill="1" applyBorder="1" applyAlignment="1">
      <alignment horizontal="center"/>
    </xf>
    <xf numFmtId="0" fontId="0" fillId="0" borderId="0" xfId="0" applyFill="1" applyBorder="1"/>
    <xf numFmtId="1" fontId="2" fillId="0" borderId="0" xfId="0" applyNumberFormat="1" applyFont="1" applyFill="1" applyBorder="1" applyAlignment="1">
      <alignment horizontal="center"/>
    </xf>
    <xf numFmtId="0" fontId="0" fillId="0" borderId="0" xfId="0" applyFill="1"/>
    <xf numFmtId="0" fontId="0" fillId="0" borderId="1" xfId="0" applyFill="1" applyBorder="1"/>
    <xf numFmtId="16"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164" fontId="0" fillId="0" borderId="1" xfId="0" applyNumberFormat="1" applyFont="1" applyFill="1" applyBorder="1" applyAlignment="1">
      <alignment horizontal="center"/>
    </xf>
    <xf numFmtId="165" fontId="1" fillId="2" borderId="1" xfId="0" applyNumberFormat="1" applyFont="1" applyFill="1" applyBorder="1" applyAlignment="1">
      <alignment horizontal="center"/>
    </xf>
    <xf numFmtId="165" fontId="8" fillId="2" borderId="1" xfId="0" applyNumberFormat="1" applyFont="1" applyFill="1" applyBorder="1" applyAlignment="1">
      <alignment horizontal="center"/>
    </xf>
    <xf numFmtId="164" fontId="0" fillId="0" borderId="1" xfId="0" applyNumberFormat="1" applyFont="1" applyBorder="1" applyAlignment="1">
      <alignment horizontal="center"/>
    </xf>
    <xf numFmtId="164" fontId="10" fillId="0" borderId="1" xfId="0" applyNumberFormat="1" applyFont="1" applyBorder="1" applyAlignment="1">
      <alignment horizontal="center"/>
    </xf>
    <xf numFmtId="164" fontId="11" fillId="0" borderId="3" xfId="0" applyNumberFormat="1" applyFont="1" applyBorder="1" applyAlignment="1">
      <alignment horizontal="center"/>
    </xf>
    <xf numFmtId="164" fontId="2"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Temperatuur</a:t>
            </a:r>
            <a:r>
              <a:rPr lang="nl-NL" baseline="0"/>
              <a:t> juni 2019</a:t>
            </a:r>
            <a:endParaRPr lang="nl-NL"/>
          </a:p>
        </c:rich>
      </c:tx>
      <c:layout/>
    </c:title>
    <c:plotArea>
      <c:layout/>
      <c:lineChart>
        <c:grouping val="standard"/>
        <c:ser>
          <c:idx val="0"/>
          <c:order val="0"/>
          <c:tx>
            <c:v>Tmax</c:v>
          </c:tx>
          <c:spPr>
            <a:ln>
              <a:solidFill>
                <a:srgbClr val="FF0000"/>
              </a:solidFill>
            </a:ln>
          </c:spPr>
          <c:marker>
            <c:symbol val="none"/>
          </c:marker>
          <c:val>
            <c:numRef>
              <c:f>'juni 2019'!$D$4:$D$33</c:f>
              <c:numCache>
                <c:formatCode>0.0</c:formatCode>
                <c:ptCount val="30"/>
                <c:pt idx="0">
                  <c:v>22.1</c:v>
                </c:pt>
                <c:pt idx="1">
                  <c:v>29.7</c:v>
                </c:pt>
                <c:pt idx="2">
                  <c:v>18.8</c:v>
                </c:pt>
                <c:pt idx="3">
                  <c:v>23.4</c:v>
                </c:pt>
                <c:pt idx="4">
                  <c:v>19.399999999999999</c:v>
                </c:pt>
                <c:pt idx="5">
                  <c:v>17.399999999999999</c:v>
                </c:pt>
                <c:pt idx="6">
                  <c:v>22.3</c:v>
                </c:pt>
                <c:pt idx="7">
                  <c:v>17.2</c:v>
                </c:pt>
                <c:pt idx="8">
                  <c:v>19.8</c:v>
                </c:pt>
                <c:pt idx="9">
                  <c:v>22.5</c:v>
                </c:pt>
                <c:pt idx="10">
                  <c:v>18.100000000000001</c:v>
                </c:pt>
                <c:pt idx="11">
                  <c:v>17.8</c:v>
                </c:pt>
                <c:pt idx="12">
                  <c:v>17.7</c:v>
                </c:pt>
                <c:pt idx="13">
                  <c:v>22.6</c:v>
                </c:pt>
                <c:pt idx="14">
                  <c:v>18.100000000000001</c:v>
                </c:pt>
                <c:pt idx="15">
                  <c:v>19.8</c:v>
                </c:pt>
                <c:pt idx="16">
                  <c:v>24.5</c:v>
                </c:pt>
                <c:pt idx="17">
                  <c:v>25.3</c:v>
                </c:pt>
                <c:pt idx="18">
                  <c:v>23.1</c:v>
                </c:pt>
                <c:pt idx="19">
                  <c:v>19.2</c:v>
                </c:pt>
                <c:pt idx="20">
                  <c:v>18.8</c:v>
                </c:pt>
                <c:pt idx="21">
                  <c:v>21.1</c:v>
                </c:pt>
                <c:pt idx="22">
                  <c:v>28.6</c:v>
                </c:pt>
                <c:pt idx="23">
                  <c:v>31.1</c:v>
                </c:pt>
                <c:pt idx="24">
                  <c:v>33.5</c:v>
                </c:pt>
                <c:pt idx="25">
                  <c:v>24.1</c:v>
                </c:pt>
                <c:pt idx="26">
                  <c:v>18.3</c:v>
                </c:pt>
                <c:pt idx="27">
                  <c:v>23</c:v>
                </c:pt>
                <c:pt idx="28">
                  <c:v>30.8</c:v>
                </c:pt>
                <c:pt idx="29">
                  <c:v>24.9</c:v>
                </c:pt>
              </c:numCache>
            </c:numRef>
          </c:val>
        </c:ser>
        <c:ser>
          <c:idx val="1"/>
          <c:order val="1"/>
          <c:tx>
            <c:v>Tmin</c:v>
          </c:tx>
          <c:spPr>
            <a:ln>
              <a:solidFill>
                <a:schemeClr val="tx2">
                  <a:lumMod val="75000"/>
                </a:schemeClr>
              </a:solidFill>
            </a:ln>
          </c:spPr>
          <c:marker>
            <c:symbol val="none"/>
          </c:marker>
          <c:val>
            <c:numRef>
              <c:f>'juni 2019'!$E$4:$E$33</c:f>
              <c:numCache>
                <c:formatCode>0.0</c:formatCode>
                <c:ptCount val="30"/>
                <c:pt idx="0">
                  <c:v>13.9</c:v>
                </c:pt>
                <c:pt idx="1">
                  <c:v>15</c:v>
                </c:pt>
                <c:pt idx="2">
                  <c:v>14.3</c:v>
                </c:pt>
                <c:pt idx="3">
                  <c:v>13.6</c:v>
                </c:pt>
                <c:pt idx="4">
                  <c:v>14.4</c:v>
                </c:pt>
                <c:pt idx="5">
                  <c:v>11.8</c:v>
                </c:pt>
                <c:pt idx="6">
                  <c:v>10.3</c:v>
                </c:pt>
                <c:pt idx="7">
                  <c:v>11.7</c:v>
                </c:pt>
                <c:pt idx="8">
                  <c:v>10</c:v>
                </c:pt>
                <c:pt idx="9">
                  <c:v>11.6</c:v>
                </c:pt>
                <c:pt idx="10">
                  <c:v>12.4</c:v>
                </c:pt>
                <c:pt idx="11">
                  <c:v>10.6</c:v>
                </c:pt>
                <c:pt idx="12">
                  <c:v>10.8</c:v>
                </c:pt>
                <c:pt idx="13">
                  <c:v>10.6</c:v>
                </c:pt>
                <c:pt idx="14">
                  <c:v>13.6</c:v>
                </c:pt>
                <c:pt idx="15">
                  <c:v>12.6</c:v>
                </c:pt>
                <c:pt idx="16">
                  <c:v>13.5</c:v>
                </c:pt>
                <c:pt idx="17">
                  <c:v>14</c:v>
                </c:pt>
                <c:pt idx="18">
                  <c:v>14.7</c:v>
                </c:pt>
                <c:pt idx="19">
                  <c:v>14.7</c:v>
                </c:pt>
                <c:pt idx="20">
                  <c:v>12.5</c:v>
                </c:pt>
                <c:pt idx="21">
                  <c:v>9.9</c:v>
                </c:pt>
                <c:pt idx="22">
                  <c:v>13.1</c:v>
                </c:pt>
                <c:pt idx="23">
                  <c:v>19</c:v>
                </c:pt>
                <c:pt idx="24">
                  <c:v>20.7</c:v>
                </c:pt>
                <c:pt idx="25">
                  <c:v>14.6</c:v>
                </c:pt>
                <c:pt idx="26">
                  <c:v>12.1</c:v>
                </c:pt>
                <c:pt idx="27">
                  <c:v>13.1</c:v>
                </c:pt>
                <c:pt idx="28">
                  <c:v>11.3</c:v>
                </c:pt>
                <c:pt idx="29">
                  <c:v>17</c:v>
                </c:pt>
              </c:numCache>
            </c:numRef>
          </c:val>
        </c:ser>
        <c:ser>
          <c:idx val="2"/>
          <c:order val="2"/>
          <c:tx>
            <c:v>Tgem</c:v>
          </c:tx>
          <c:spPr>
            <a:ln w="12700">
              <a:solidFill>
                <a:schemeClr val="tx1"/>
              </a:solidFill>
            </a:ln>
          </c:spPr>
          <c:marker>
            <c:symbol val="none"/>
          </c:marker>
          <c:val>
            <c:numRef>
              <c:f>'juni 2019'!$F$4:$F$33</c:f>
              <c:numCache>
                <c:formatCode>0.0</c:formatCode>
                <c:ptCount val="30"/>
                <c:pt idx="0">
                  <c:v>17.8</c:v>
                </c:pt>
                <c:pt idx="1">
                  <c:v>21.8</c:v>
                </c:pt>
                <c:pt idx="2">
                  <c:v>17.2</c:v>
                </c:pt>
                <c:pt idx="3">
                  <c:v>18.399999999999999</c:v>
                </c:pt>
                <c:pt idx="4">
                  <c:v>16.899999999999999</c:v>
                </c:pt>
                <c:pt idx="5">
                  <c:v>14.6</c:v>
                </c:pt>
                <c:pt idx="6">
                  <c:v>15.4</c:v>
                </c:pt>
                <c:pt idx="7">
                  <c:v>14.1</c:v>
                </c:pt>
                <c:pt idx="8">
                  <c:v>14.6</c:v>
                </c:pt>
                <c:pt idx="9">
                  <c:v>16.7</c:v>
                </c:pt>
                <c:pt idx="10">
                  <c:v>14.9</c:v>
                </c:pt>
                <c:pt idx="11">
                  <c:v>14.1</c:v>
                </c:pt>
                <c:pt idx="12">
                  <c:v>14.2</c:v>
                </c:pt>
                <c:pt idx="13">
                  <c:v>16</c:v>
                </c:pt>
                <c:pt idx="14">
                  <c:v>15.7</c:v>
                </c:pt>
                <c:pt idx="15">
                  <c:v>16.7</c:v>
                </c:pt>
                <c:pt idx="16">
                  <c:v>19</c:v>
                </c:pt>
                <c:pt idx="17">
                  <c:v>19.8</c:v>
                </c:pt>
                <c:pt idx="18">
                  <c:v>18.5</c:v>
                </c:pt>
                <c:pt idx="19">
                  <c:v>16.399999999999999</c:v>
                </c:pt>
                <c:pt idx="20">
                  <c:v>15.4</c:v>
                </c:pt>
                <c:pt idx="21">
                  <c:v>15.9</c:v>
                </c:pt>
                <c:pt idx="22">
                  <c:v>21.2</c:v>
                </c:pt>
                <c:pt idx="23">
                  <c:v>25</c:v>
                </c:pt>
                <c:pt idx="24">
                  <c:v>27.1</c:v>
                </c:pt>
                <c:pt idx="25">
                  <c:v>19.3</c:v>
                </c:pt>
                <c:pt idx="26">
                  <c:v>14.9</c:v>
                </c:pt>
                <c:pt idx="27">
                  <c:v>16.8</c:v>
                </c:pt>
                <c:pt idx="28">
                  <c:v>21.6</c:v>
                </c:pt>
                <c:pt idx="29">
                  <c:v>20.8</c:v>
                </c:pt>
              </c:numCache>
            </c:numRef>
          </c:val>
        </c:ser>
        <c:marker val="1"/>
        <c:axId val="73903488"/>
        <c:axId val="74097792"/>
      </c:lineChart>
      <c:catAx>
        <c:axId val="73903488"/>
        <c:scaling>
          <c:orientation val="minMax"/>
        </c:scaling>
        <c:axPos val="b"/>
        <c:majorTickMark val="none"/>
        <c:tickLblPos val="nextTo"/>
        <c:crossAx val="74097792"/>
        <c:crosses val="autoZero"/>
        <c:auto val="1"/>
        <c:lblAlgn val="ctr"/>
        <c:lblOffset val="100"/>
      </c:catAx>
      <c:valAx>
        <c:axId val="74097792"/>
        <c:scaling>
          <c:orientation val="minMax"/>
        </c:scaling>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layout/>
        </c:title>
        <c:numFmt formatCode="0.0" sourceLinked="1"/>
        <c:majorTickMark val="none"/>
        <c:tickLblPos val="nextTo"/>
        <c:crossAx val="73903488"/>
        <c:crosses val="autoZero"/>
        <c:crossBetween val="between"/>
      </c:valAx>
    </c:plotArea>
    <c:legend>
      <c:legendPos val="r"/>
      <c:layout>
        <c:manualLayout>
          <c:xMode val="edge"/>
          <c:yMode val="edge"/>
          <c:x val="0.87343984618201864"/>
          <c:y val="0.20538495188101491"/>
          <c:w val="0.11493224684123877"/>
          <c:h val="0.69096638961795587"/>
        </c:manualLayout>
      </c:layout>
    </c:legend>
    <c:plotVisOnly val="1"/>
  </c:chart>
  <c:printSettings>
    <c:headerFooter/>
    <c:pageMargins b="0.750000000000004" l="0.70000000000000062" r="0.70000000000000062" t="0.75000000000000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Luchtvochtigheid</a:t>
            </a:r>
            <a:r>
              <a:rPr lang="nl-NL" baseline="0"/>
              <a:t> juni 2019</a:t>
            </a:r>
            <a:endParaRPr lang="nl-NL"/>
          </a:p>
        </c:rich>
      </c:tx>
      <c:layout/>
    </c:title>
    <c:plotArea>
      <c:layout/>
      <c:lineChart>
        <c:grouping val="standard"/>
        <c:ser>
          <c:idx val="0"/>
          <c:order val="0"/>
          <c:tx>
            <c:v>Max RV</c:v>
          </c:tx>
          <c:spPr>
            <a:ln>
              <a:solidFill>
                <a:schemeClr val="tx2">
                  <a:lumMod val="50000"/>
                </a:schemeClr>
              </a:solidFill>
            </a:ln>
          </c:spPr>
          <c:marker>
            <c:symbol val="none"/>
          </c:marker>
          <c:val>
            <c:numRef>
              <c:f>'juni 2019'!$G$4:$G$33</c:f>
              <c:numCache>
                <c:formatCode>0.0</c:formatCode>
                <c:ptCount val="30"/>
                <c:pt idx="0">
                  <c:v>86</c:v>
                </c:pt>
                <c:pt idx="1">
                  <c:v>91</c:v>
                </c:pt>
                <c:pt idx="2">
                  <c:v>86</c:v>
                </c:pt>
                <c:pt idx="3">
                  <c:v>94</c:v>
                </c:pt>
                <c:pt idx="4">
                  <c:v>93</c:v>
                </c:pt>
                <c:pt idx="5">
                  <c:v>97</c:v>
                </c:pt>
                <c:pt idx="6">
                  <c:v>87</c:v>
                </c:pt>
                <c:pt idx="7">
                  <c:v>91</c:v>
                </c:pt>
                <c:pt idx="8">
                  <c:v>89</c:v>
                </c:pt>
                <c:pt idx="9">
                  <c:v>93</c:v>
                </c:pt>
                <c:pt idx="10">
                  <c:v>96</c:v>
                </c:pt>
                <c:pt idx="11">
                  <c:v>95</c:v>
                </c:pt>
                <c:pt idx="12">
                  <c:v>94</c:v>
                </c:pt>
                <c:pt idx="13">
                  <c:v>94</c:v>
                </c:pt>
                <c:pt idx="14">
                  <c:v>96</c:v>
                </c:pt>
                <c:pt idx="15">
                  <c:v>94</c:v>
                </c:pt>
                <c:pt idx="16">
                  <c:v>88</c:v>
                </c:pt>
                <c:pt idx="17">
                  <c:v>90</c:v>
                </c:pt>
                <c:pt idx="18">
                  <c:v>94</c:v>
                </c:pt>
                <c:pt idx="19">
                  <c:v>94</c:v>
                </c:pt>
                <c:pt idx="20">
                  <c:v>92</c:v>
                </c:pt>
                <c:pt idx="21">
                  <c:v>91</c:v>
                </c:pt>
                <c:pt idx="22">
                  <c:v>89</c:v>
                </c:pt>
                <c:pt idx="23">
                  <c:v>67</c:v>
                </c:pt>
                <c:pt idx="24">
                  <c:v>80</c:v>
                </c:pt>
                <c:pt idx="25">
                  <c:v>92</c:v>
                </c:pt>
                <c:pt idx="26">
                  <c:v>85</c:v>
                </c:pt>
                <c:pt idx="27">
                  <c:v>87</c:v>
                </c:pt>
                <c:pt idx="28">
                  <c:v>94</c:v>
                </c:pt>
                <c:pt idx="29">
                  <c:v>79</c:v>
                </c:pt>
              </c:numCache>
            </c:numRef>
          </c:val>
        </c:ser>
        <c:ser>
          <c:idx val="1"/>
          <c:order val="1"/>
          <c:tx>
            <c:v>Min RV</c:v>
          </c:tx>
          <c:spPr>
            <a:ln>
              <a:solidFill>
                <a:schemeClr val="tx2">
                  <a:lumMod val="40000"/>
                  <a:lumOff val="60000"/>
                </a:schemeClr>
              </a:solidFill>
            </a:ln>
          </c:spPr>
          <c:marker>
            <c:symbol val="none"/>
          </c:marker>
          <c:val>
            <c:numRef>
              <c:f>'juni 2019'!$H$4:$H$33</c:f>
              <c:numCache>
                <c:formatCode>0.0</c:formatCode>
                <c:ptCount val="30"/>
                <c:pt idx="0">
                  <c:v>56</c:v>
                </c:pt>
                <c:pt idx="1">
                  <c:v>35</c:v>
                </c:pt>
                <c:pt idx="2">
                  <c:v>53</c:v>
                </c:pt>
                <c:pt idx="3">
                  <c:v>38</c:v>
                </c:pt>
                <c:pt idx="4">
                  <c:v>66</c:v>
                </c:pt>
                <c:pt idx="5">
                  <c:v>56</c:v>
                </c:pt>
                <c:pt idx="6">
                  <c:v>48</c:v>
                </c:pt>
                <c:pt idx="7">
                  <c:v>55</c:v>
                </c:pt>
                <c:pt idx="8">
                  <c:v>52</c:v>
                </c:pt>
                <c:pt idx="9">
                  <c:v>58</c:v>
                </c:pt>
                <c:pt idx="10">
                  <c:v>64</c:v>
                </c:pt>
                <c:pt idx="11">
                  <c:v>61</c:v>
                </c:pt>
                <c:pt idx="12">
                  <c:v>56</c:v>
                </c:pt>
                <c:pt idx="13">
                  <c:v>55</c:v>
                </c:pt>
                <c:pt idx="14">
                  <c:v>71</c:v>
                </c:pt>
                <c:pt idx="15">
                  <c:v>56</c:v>
                </c:pt>
                <c:pt idx="16">
                  <c:v>51</c:v>
                </c:pt>
                <c:pt idx="17">
                  <c:v>52</c:v>
                </c:pt>
                <c:pt idx="18">
                  <c:v>65</c:v>
                </c:pt>
                <c:pt idx="19">
                  <c:v>69</c:v>
                </c:pt>
                <c:pt idx="20">
                  <c:v>60</c:v>
                </c:pt>
                <c:pt idx="21">
                  <c:v>53</c:v>
                </c:pt>
                <c:pt idx="22">
                  <c:v>38</c:v>
                </c:pt>
                <c:pt idx="23">
                  <c:v>45</c:v>
                </c:pt>
                <c:pt idx="24">
                  <c:v>41</c:v>
                </c:pt>
                <c:pt idx="25">
                  <c:v>70</c:v>
                </c:pt>
                <c:pt idx="26">
                  <c:v>66</c:v>
                </c:pt>
                <c:pt idx="27">
                  <c:v>53</c:v>
                </c:pt>
                <c:pt idx="28">
                  <c:v>31</c:v>
                </c:pt>
                <c:pt idx="29">
                  <c:v>44</c:v>
                </c:pt>
              </c:numCache>
            </c:numRef>
          </c:val>
        </c:ser>
        <c:ser>
          <c:idx val="2"/>
          <c:order val="2"/>
          <c:tx>
            <c:v>Gem RV</c:v>
          </c:tx>
          <c:spPr>
            <a:ln w="12700">
              <a:solidFill>
                <a:schemeClr val="tx2">
                  <a:lumMod val="60000"/>
                  <a:lumOff val="40000"/>
                </a:schemeClr>
              </a:solidFill>
            </a:ln>
          </c:spPr>
          <c:marker>
            <c:symbol val="none"/>
          </c:marker>
          <c:val>
            <c:numRef>
              <c:f>'juni 2019'!$I$4:$I$33</c:f>
              <c:numCache>
                <c:formatCode>0.0</c:formatCode>
                <c:ptCount val="30"/>
                <c:pt idx="0">
                  <c:v>74.400000000000006</c:v>
                </c:pt>
                <c:pt idx="1">
                  <c:v>62.4</c:v>
                </c:pt>
                <c:pt idx="2">
                  <c:v>69.8</c:v>
                </c:pt>
                <c:pt idx="3">
                  <c:v>62.5</c:v>
                </c:pt>
                <c:pt idx="4">
                  <c:v>84.9</c:v>
                </c:pt>
                <c:pt idx="5">
                  <c:v>78.7</c:v>
                </c:pt>
                <c:pt idx="6">
                  <c:v>73.400000000000006</c:v>
                </c:pt>
                <c:pt idx="7">
                  <c:v>72.900000000000006</c:v>
                </c:pt>
                <c:pt idx="8">
                  <c:v>72.7</c:v>
                </c:pt>
                <c:pt idx="9">
                  <c:v>78.099999999999994</c:v>
                </c:pt>
                <c:pt idx="10">
                  <c:v>85.6</c:v>
                </c:pt>
                <c:pt idx="11">
                  <c:v>85.3</c:v>
                </c:pt>
                <c:pt idx="12">
                  <c:v>78.2</c:v>
                </c:pt>
                <c:pt idx="13">
                  <c:v>79.8</c:v>
                </c:pt>
                <c:pt idx="14">
                  <c:v>85.5</c:v>
                </c:pt>
                <c:pt idx="15">
                  <c:v>77.8</c:v>
                </c:pt>
                <c:pt idx="16">
                  <c:v>70.400000000000006</c:v>
                </c:pt>
                <c:pt idx="17">
                  <c:v>72.599999999999994</c:v>
                </c:pt>
                <c:pt idx="18">
                  <c:v>80.400000000000006</c:v>
                </c:pt>
                <c:pt idx="19">
                  <c:v>84.3</c:v>
                </c:pt>
                <c:pt idx="20">
                  <c:v>77.599999999999994</c:v>
                </c:pt>
                <c:pt idx="21">
                  <c:v>72.5</c:v>
                </c:pt>
                <c:pt idx="22">
                  <c:v>64.2</c:v>
                </c:pt>
                <c:pt idx="23">
                  <c:v>57</c:v>
                </c:pt>
                <c:pt idx="24">
                  <c:v>61</c:v>
                </c:pt>
                <c:pt idx="25">
                  <c:v>82</c:v>
                </c:pt>
                <c:pt idx="26">
                  <c:v>76.5</c:v>
                </c:pt>
                <c:pt idx="27">
                  <c:v>71.900000000000006</c:v>
                </c:pt>
                <c:pt idx="28">
                  <c:v>60.3</c:v>
                </c:pt>
                <c:pt idx="29">
                  <c:v>65.8</c:v>
                </c:pt>
              </c:numCache>
            </c:numRef>
          </c:val>
        </c:ser>
        <c:marker val="1"/>
        <c:axId val="133931776"/>
        <c:axId val="134640384"/>
      </c:lineChart>
      <c:catAx>
        <c:axId val="133931776"/>
        <c:scaling>
          <c:orientation val="minMax"/>
        </c:scaling>
        <c:axPos val="b"/>
        <c:majorTickMark val="none"/>
        <c:tickLblPos val="nextTo"/>
        <c:crossAx val="134640384"/>
        <c:crosses val="autoZero"/>
        <c:auto val="1"/>
        <c:lblAlgn val="ctr"/>
        <c:lblOffset val="100"/>
      </c:catAx>
      <c:valAx>
        <c:axId val="134640384"/>
        <c:scaling>
          <c:orientation val="minMax"/>
        </c:scaling>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layout/>
        </c:title>
        <c:numFmt formatCode="0.0" sourceLinked="1"/>
        <c:majorTickMark val="none"/>
        <c:tickLblPos val="nextTo"/>
        <c:crossAx val="133931776"/>
        <c:crosses val="autoZero"/>
        <c:crossBetween val="between"/>
      </c:valAx>
    </c:plotArea>
    <c:legend>
      <c:legendPos val="r"/>
      <c:layout>
        <c:manualLayout>
          <c:xMode val="edge"/>
          <c:yMode val="edge"/>
          <c:x val="0.85439233139335868"/>
          <c:y val="0.18686643336249928"/>
          <c:w val="0.13222974218523792"/>
          <c:h val="0.70022564887722349"/>
        </c:manualLayout>
      </c:layout>
    </c:legend>
    <c:plotVisOnly val="1"/>
  </c:chart>
  <c:printSettings>
    <c:headerFooter/>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Luchtdruk juni 2019</a:t>
            </a:r>
          </a:p>
        </c:rich>
      </c:tx>
      <c:layout/>
    </c:title>
    <c:plotArea>
      <c:layout/>
      <c:lineChart>
        <c:grouping val="standard"/>
        <c:ser>
          <c:idx val="0"/>
          <c:order val="0"/>
          <c:tx>
            <c:v>Max hPa</c:v>
          </c:tx>
          <c:spPr>
            <a:ln>
              <a:solidFill>
                <a:schemeClr val="tx1"/>
              </a:solidFill>
            </a:ln>
          </c:spPr>
          <c:marker>
            <c:symbol val="none"/>
          </c:marker>
          <c:val>
            <c:numRef>
              <c:f>'juni 2019'!$J$4:$J$33</c:f>
              <c:numCache>
                <c:formatCode>0.0</c:formatCode>
                <c:ptCount val="30"/>
                <c:pt idx="0">
                  <c:v>1022.2</c:v>
                </c:pt>
                <c:pt idx="1">
                  <c:v>1017.9</c:v>
                </c:pt>
                <c:pt idx="2">
                  <c:v>1014.6</c:v>
                </c:pt>
                <c:pt idx="3">
                  <c:v>1014.2</c:v>
                </c:pt>
                <c:pt idx="4">
                  <c:v>1008.9</c:v>
                </c:pt>
                <c:pt idx="5">
                  <c:v>1014.9</c:v>
                </c:pt>
                <c:pt idx="6">
                  <c:v>1014.8</c:v>
                </c:pt>
                <c:pt idx="7">
                  <c:v>1019.2</c:v>
                </c:pt>
                <c:pt idx="8">
                  <c:v>1023.2</c:v>
                </c:pt>
                <c:pt idx="9">
                  <c:v>1019.3</c:v>
                </c:pt>
                <c:pt idx="10">
                  <c:v>1012.7</c:v>
                </c:pt>
                <c:pt idx="11">
                  <c:v>1011.8</c:v>
                </c:pt>
                <c:pt idx="12">
                  <c:v>1012.2</c:v>
                </c:pt>
                <c:pt idx="13">
                  <c:v>1014.8</c:v>
                </c:pt>
                <c:pt idx="14">
                  <c:v>1016.1</c:v>
                </c:pt>
                <c:pt idx="15">
                  <c:v>1020.4</c:v>
                </c:pt>
                <c:pt idx="16">
                  <c:v>1020.8</c:v>
                </c:pt>
                <c:pt idx="17">
                  <c:v>1017</c:v>
                </c:pt>
                <c:pt idx="18">
                  <c:v>1011.6</c:v>
                </c:pt>
                <c:pt idx="19">
                  <c:v>1014.8</c:v>
                </c:pt>
                <c:pt idx="20">
                  <c:v>1022.6</c:v>
                </c:pt>
                <c:pt idx="21">
                  <c:v>1023.7</c:v>
                </c:pt>
                <c:pt idx="22">
                  <c:v>1021.1</c:v>
                </c:pt>
                <c:pt idx="23">
                  <c:v>1019</c:v>
                </c:pt>
                <c:pt idx="24">
                  <c:v>1018.9</c:v>
                </c:pt>
                <c:pt idx="25">
                  <c:v>1028.5</c:v>
                </c:pt>
                <c:pt idx="26">
                  <c:v>1030</c:v>
                </c:pt>
                <c:pt idx="27">
                  <c:v>1028.0999999999999</c:v>
                </c:pt>
                <c:pt idx="28">
                  <c:v>1023.9</c:v>
                </c:pt>
                <c:pt idx="29">
                  <c:v>1016.1</c:v>
                </c:pt>
              </c:numCache>
            </c:numRef>
          </c:val>
        </c:ser>
        <c:ser>
          <c:idx val="1"/>
          <c:order val="1"/>
          <c:tx>
            <c:v>Min hPa</c:v>
          </c:tx>
          <c:spPr>
            <a:ln>
              <a:solidFill>
                <a:schemeClr val="bg1">
                  <a:lumMod val="75000"/>
                </a:schemeClr>
              </a:solidFill>
            </a:ln>
          </c:spPr>
          <c:marker>
            <c:symbol val="none"/>
          </c:marker>
          <c:val>
            <c:numRef>
              <c:f>'juni 2019'!$K$4:$K$33</c:f>
              <c:numCache>
                <c:formatCode>0.0</c:formatCode>
                <c:ptCount val="30"/>
                <c:pt idx="0">
                  <c:v>1017.9</c:v>
                </c:pt>
                <c:pt idx="1">
                  <c:v>1008.4</c:v>
                </c:pt>
                <c:pt idx="2">
                  <c:v>1009.4</c:v>
                </c:pt>
                <c:pt idx="3">
                  <c:v>999.1</c:v>
                </c:pt>
                <c:pt idx="4">
                  <c:v>1002.3</c:v>
                </c:pt>
                <c:pt idx="5">
                  <c:v>1000.8</c:v>
                </c:pt>
                <c:pt idx="6">
                  <c:v>1004.8</c:v>
                </c:pt>
                <c:pt idx="7">
                  <c:v>1005.3</c:v>
                </c:pt>
                <c:pt idx="8">
                  <c:v>1019.1</c:v>
                </c:pt>
                <c:pt idx="9">
                  <c:v>1008.8</c:v>
                </c:pt>
                <c:pt idx="10">
                  <c:v>1008.7</c:v>
                </c:pt>
                <c:pt idx="11">
                  <c:v>1005.6</c:v>
                </c:pt>
                <c:pt idx="12">
                  <c:v>1008</c:v>
                </c:pt>
                <c:pt idx="13">
                  <c:v>1011.9</c:v>
                </c:pt>
                <c:pt idx="14">
                  <c:v>1009.3</c:v>
                </c:pt>
                <c:pt idx="15">
                  <c:v>1016</c:v>
                </c:pt>
                <c:pt idx="16">
                  <c:v>1016.7</c:v>
                </c:pt>
                <c:pt idx="17">
                  <c:v>1011.7</c:v>
                </c:pt>
                <c:pt idx="18">
                  <c:v>1005.3</c:v>
                </c:pt>
                <c:pt idx="19">
                  <c:v>1006.7</c:v>
                </c:pt>
                <c:pt idx="20">
                  <c:v>1014.5</c:v>
                </c:pt>
                <c:pt idx="21">
                  <c:v>1020.2</c:v>
                </c:pt>
                <c:pt idx="22">
                  <c:v>1017.2</c:v>
                </c:pt>
                <c:pt idx="23">
                  <c:v>1016</c:v>
                </c:pt>
                <c:pt idx="24">
                  <c:v>1016.6</c:v>
                </c:pt>
                <c:pt idx="25">
                  <c:v>1018.7</c:v>
                </c:pt>
                <c:pt idx="26">
                  <c:v>1028.0999999999999</c:v>
                </c:pt>
                <c:pt idx="27">
                  <c:v>1023.3</c:v>
                </c:pt>
                <c:pt idx="28">
                  <c:v>1012.6</c:v>
                </c:pt>
                <c:pt idx="29">
                  <c:v>1008.9</c:v>
                </c:pt>
              </c:numCache>
            </c:numRef>
          </c:val>
        </c:ser>
        <c:ser>
          <c:idx val="2"/>
          <c:order val="2"/>
          <c:tx>
            <c:v>Gem hPa</c:v>
          </c:tx>
          <c:spPr>
            <a:ln w="12700">
              <a:solidFill>
                <a:schemeClr val="tx1">
                  <a:lumMod val="65000"/>
                  <a:lumOff val="35000"/>
                </a:schemeClr>
              </a:solidFill>
            </a:ln>
          </c:spPr>
          <c:marker>
            <c:symbol val="none"/>
          </c:marker>
          <c:val>
            <c:numRef>
              <c:f>'juni 2019'!$L$4:$L$33</c:f>
              <c:numCache>
                <c:formatCode>0.0</c:formatCode>
                <c:ptCount val="30"/>
                <c:pt idx="0">
                  <c:v>1020.6</c:v>
                </c:pt>
                <c:pt idx="1">
                  <c:v>1012.5</c:v>
                </c:pt>
                <c:pt idx="2">
                  <c:v>1012.1</c:v>
                </c:pt>
                <c:pt idx="3">
                  <c:v>1009.1</c:v>
                </c:pt>
                <c:pt idx="4">
                  <c:v>1006.4</c:v>
                </c:pt>
                <c:pt idx="5">
                  <c:v>1009.4</c:v>
                </c:pt>
                <c:pt idx="6">
                  <c:v>1010</c:v>
                </c:pt>
                <c:pt idx="7">
                  <c:v>1010.9</c:v>
                </c:pt>
                <c:pt idx="8">
                  <c:v>1021.2</c:v>
                </c:pt>
                <c:pt idx="9">
                  <c:v>1013.2</c:v>
                </c:pt>
                <c:pt idx="10">
                  <c:v>1010.7</c:v>
                </c:pt>
                <c:pt idx="11">
                  <c:v>1008.8</c:v>
                </c:pt>
                <c:pt idx="12">
                  <c:v>1009.6</c:v>
                </c:pt>
                <c:pt idx="13">
                  <c:v>1013.3</c:v>
                </c:pt>
                <c:pt idx="14">
                  <c:v>1012.6</c:v>
                </c:pt>
                <c:pt idx="15">
                  <c:v>1018.3</c:v>
                </c:pt>
                <c:pt idx="16">
                  <c:v>1019.1</c:v>
                </c:pt>
                <c:pt idx="17">
                  <c:v>1014.3</c:v>
                </c:pt>
                <c:pt idx="18">
                  <c:v>1007.3</c:v>
                </c:pt>
                <c:pt idx="19">
                  <c:v>1010.3</c:v>
                </c:pt>
                <c:pt idx="20">
                  <c:v>1017.9</c:v>
                </c:pt>
                <c:pt idx="21">
                  <c:v>1022.3</c:v>
                </c:pt>
                <c:pt idx="22">
                  <c:v>1019.1</c:v>
                </c:pt>
                <c:pt idx="23">
                  <c:v>1017.5</c:v>
                </c:pt>
                <c:pt idx="24">
                  <c:v>1015.1</c:v>
                </c:pt>
                <c:pt idx="25">
                  <c:v>1024.2</c:v>
                </c:pt>
                <c:pt idx="26">
                  <c:v>1029</c:v>
                </c:pt>
                <c:pt idx="27">
                  <c:v>1025.9000000000001</c:v>
                </c:pt>
                <c:pt idx="28">
                  <c:v>1018.7</c:v>
                </c:pt>
                <c:pt idx="29">
                  <c:v>1012.9</c:v>
                </c:pt>
              </c:numCache>
            </c:numRef>
          </c:val>
        </c:ser>
        <c:marker val="1"/>
        <c:axId val="74091520"/>
        <c:axId val="74109696"/>
      </c:lineChart>
      <c:catAx>
        <c:axId val="74091520"/>
        <c:scaling>
          <c:orientation val="minMax"/>
        </c:scaling>
        <c:axPos val="b"/>
        <c:majorTickMark val="none"/>
        <c:tickLblPos val="nextTo"/>
        <c:crossAx val="74109696"/>
        <c:crosses val="autoZero"/>
        <c:auto val="1"/>
        <c:lblAlgn val="ctr"/>
        <c:lblOffset val="100"/>
      </c:catAx>
      <c:valAx>
        <c:axId val="74109696"/>
        <c:scaling>
          <c:orientation val="minMax"/>
        </c:scaling>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layout/>
        </c:title>
        <c:numFmt formatCode="0.0" sourceLinked="1"/>
        <c:majorTickMark val="none"/>
        <c:tickLblPos val="nextTo"/>
        <c:crossAx val="74091520"/>
        <c:crosses val="autoZero"/>
        <c:crossBetween val="between"/>
      </c:valAx>
    </c:plotArea>
    <c:legend>
      <c:legendPos val="r"/>
      <c:layout/>
    </c:legend>
    <c:plotVisOnly val="1"/>
  </c:chart>
  <c:printSettings>
    <c:headerFooter/>
    <c:pageMargins b="0.750000000000004" l="0.70000000000000062" r="0.70000000000000062" t="0.75000000000000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nl-NL"/>
  <c:style val="3"/>
  <c:chart>
    <c:title>
      <c:tx>
        <c:rich>
          <a:bodyPr/>
          <a:lstStyle/>
          <a:p>
            <a:pPr>
              <a:defRPr/>
            </a:pPr>
            <a:r>
              <a:rPr lang="nl-NL"/>
              <a:t>Neerslag juni 2019</a:t>
            </a:r>
          </a:p>
        </c:rich>
      </c:tx>
      <c:layout/>
    </c:title>
    <c:plotArea>
      <c:layout/>
      <c:barChart>
        <c:barDir val="col"/>
        <c:grouping val="clustered"/>
        <c:ser>
          <c:idx val="0"/>
          <c:order val="0"/>
          <c:tx>
            <c:v>Rain rate</c:v>
          </c:tx>
          <c:val>
            <c:numRef>
              <c:f>'juni 2019'!$P$4:$P$33</c:f>
              <c:numCache>
                <c:formatCode>0.0</c:formatCode>
                <c:ptCount val="30"/>
                <c:pt idx="0">
                  <c:v>0</c:v>
                </c:pt>
                <c:pt idx="1">
                  <c:v>3.6</c:v>
                </c:pt>
                <c:pt idx="2">
                  <c:v>0</c:v>
                </c:pt>
                <c:pt idx="3">
                  <c:v>25.8</c:v>
                </c:pt>
                <c:pt idx="4">
                  <c:v>1.2</c:v>
                </c:pt>
                <c:pt idx="5">
                  <c:v>6</c:v>
                </c:pt>
                <c:pt idx="6">
                  <c:v>6</c:v>
                </c:pt>
                <c:pt idx="7">
                  <c:v>21.6</c:v>
                </c:pt>
                <c:pt idx="8">
                  <c:v>0</c:v>
                </c:pt>
                <c:pt idx="9">
                  <c:v>7.8</c:v>
                </c:pt>
                <c:pt idx="10">
                  <c:v>1.8</c:v>
                </c:pt>
                <c:pt idx="11">
                  <c:v>9.6</c:v>
                </c:pt>
                <c:pt idx="12">
                  <c:v>1.8</c:v>
                </c:pt>
                <c:pt idx="13">
                  <c:v>1.2</c:v>
                </c:pt>
                <c:pt idx="14">
                  <c:v>4.8</c:v>
                </c:pt>
                <c:pt idx="15">
                  <c:v>1.2</c:v>
                </c:pt>
                <c:pt idx="16">
                  <c:v>0</c:v>
                </c:pt>
                <c:pt idx="17">
                  <c:v>0</c:v>
                </c:pt>
                <c:pt idx="18">
                  <c:v>4.8</c:v>
                </c:pt>
                <c:pt idx="19">
                  <c:v>21</c:v>
                </c:pt>
                <c:pt idx="20">
                  <c:v>0</c:v>
                </c:pt>
                <c:pt idx="21">
                  <c:v>0</c:v>
                </c:pt>
                <c:pt idx="22">
                  <c:v>0</c:v>
                </c:pt>
                <c:pt idx="23">
                  <c:v>0</c:v>
                </c:pt>
                <c:pt idx="24">
                  <c:v>0</c:v>
                </c:pt>
                <c:pt idx="25">
                  <c:v>0</c:v>
                </c:pt>
                <c:pt idx="26">
                  <c:v>0</c:v>
                </c:pt>
                <c:pt idx="27">
                  <c:v>0</c:v>
                </c:pt>
                <c:pt idx="28">
                  <c:v>0</c:v>
                </c:pt>
                <c:pt idx="29">
                  <c:v>0</c:v>
                </c:pt>
              </c:numCache>
            </c:numRef>
          </c:val>
        </c:ser>
        <c:ser>
          <c:idx val="1"/>
          <c:order val="1"/>
          <c:tx>
            <c:v>Totaal</c:v>
          </c:tx>
          <c:val>
            <c:numRef>
              <c:f>'juni 2019'!$Q$4:$Q$33</c:f>
              <c:numCache>
                <c:formatCode>0.0</c:formatCode>
                <c:ptCount val="30"/>
                <c:pt idx="0">
                  <c:v>0</c:v>
                </c:pt>
                <c:pt idx="1">
                  <c:v>0.6</c:v>
                </c:pt>
                <c:pt idx="2">
                  <c:v>0</c:v>
                </c:pt>
                <c:pt idx="3">
                  <c:v>9.4</c:v>
                </c:pt>
                <c:pt idx="4">
                  <c:v>0.2</c:v>
                </c:pt>
                <c:pt idx="5">
                  <c:v>4.0999999999999996</c:v>
                </c:pt>
                <c:pt idx="6">
                  <c:v>2</c:v>
                </c:pt>
                <c:pt idx="7">
                  <c:v>4.3</c:v>
                </c:pt>
                <c:pt idx="8">
                  <c:v>0</c:v>
                </c:pt>
                <c:pt idx="9">
                  <c:v>4.0999999999999996</c:v>
                </c:pt>
                <c:pt idx="10">
                  <c:v>1</c:v>
                </c:pt>
                <c:pt idx="11">
                  <c:v>4.3</c:v>
                </c:pt>
                <c:pt idx="12">
                  <c:v>0.8</c:v>
                </c:pt>
                <c:pt idx="13">
                  <c:v>0.7</c:v>
                </c:pt>
                <c:pt idx="14">
                  <c:v>8.6999999999999993</c:v>
                </c:pt>
                <c:pt idx="15">
                  <c:v>0.2</c:v>
                </c:pt>
                <c:pt idx="16">
                  <c:v>0</c:v>
                </c:pt>
                <c:pt idx="17">
                  <c:v>0</c:v>
                </c:pt>
                <c:pt idx="18">
                  <c:v>4.9000000000000004</c:v>
                </c:pt>
                <c:pt idx="19">
                  <c:v>8.1</c:v>
                </c:pt>
                <c:pt idx="20">
                  <c:v>0</c:v>
                </c:pt>
                <c:pt idx="21">
                  <c:v>0</c:v>
                </c:pt>
                <c:pt idx="22">
                  <c:v>0</c:v>
                </c:pt>
                <c:pt idx="23">
                  <c:v>0</c:v>
                </c:pt>
                <c:pt idx="24">
                  <c:v>0</c:v>
                </c:pt>
                <c:pt idx="25">
                  <c:v>0</c:v>
                </c:pt>
                <c:pt idx="26">
                  <c:v>0</c:v>
                </c:pt>
                <c:pt idx="27">
                  <c:v>0</c:v>
                </c:pt>
                <c:pt idx="28">
                  <c:v>0</c:v>
                </c:pt>
                <c:pt idx="29">
                  <c:v>0</c:v>
                </c:pt>
              </c:numCache>
            </c:numRef>
          </c:val>
        </c:ser>
        <c:axId val="74139136"/>
        <c:axId val="74140672"/>
      </c:barChart>
      <c:catAx>
        <c:axId val="74139136"/>
        <c:scaling>
          <c:orientation val="minMax"/>
        </c:scaling>
        <c:axPos val="b"/>
        <c:majorTickMark val="none"/>
        <c:tickLblPos val="nextTo"/>
        <c:crossAx val="74140672"/>
        <c:crosses val="autoZero"/>
        <c:auto val="1"/>
        <c:lblAlgn val="ctr"/>
        <c:lblOffset val="100"/>
      </c:catAx>
      <c:valAx>
        <c:axId val="74140672"/>
        <c:scaling>
          <c:orientation val="minMax"/>
        </c:scaling>
        <c:axPos val="l"/>
        <c:majorGridlines>
          <c:spPr>
            <a:ln>
              <a:solidFill>
                <a:schemeClr val="tx2">
                  <a:lumMod val="60000"/>
                  <a:lumOff val="40000"/>
                </a:schemeClr>
              </a:solidFill>
            </a:ln>
          </c:spPr>
        </c:majorGridlines>
        <c:title>
          <c:tx>
            <c:rich>
              <a:bodyPr/>
              <a:lstStyle/>
              <a:p>
                <a:pPr>
                  <a:defRPr/>
                </a:pPr>
                <a:r>
                  <a:rPr lang="nl-NL"/>
                  <a:t>Neerslag in millimeters</a:t>
                </a:r>
              </a:p>
            </c:rich>
          </c:tx>
          <c:layout/>
        </c:title>
        <c:numFmt formatCode="0.0" sourceLinked="1"/>
        <c:tickLblPos val="nextTo"/>
        <c:crossAx val="74139136"/>
        <c:crosses val="autoZero"/>
        <c:crossBetween val="between"/>
      </c:valAx>
    </c:plotArea>
    <c:legend>
      <c:legendPos val="r"/>
      <c:layout/>
    </c:legend>
    <c:plotVisOnly val="1"/>
  </c:chart>
  <c:printSettings>
    <c:headerFooter/>
    <c:pageMargins b="0.750000000000004" l="0.70000000000000062" r="0.70000000000000062" t="0.75000000000000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Wind juni 2019</a:t>
            </a:r>
          </a:p>
        </c:rich>
      </c:tx>
      <c:layout/>
    </c:title>
    <c:plotArea>
      <c:layout/>
      <c:lineChart>
        <c:grouping val="standard"/>
        <c:ser>
          <c:idx val="0"/>
          <c:order val="0"/>
          <c:tx>
            <c:v>Gem wind</c:v>
          </c:tx>
          <c:spPr>
            <a:ln w="12700">
              <a:solidFill>
                <a:srgbClr val="92D050"/>
              </a:solidFill>
            </a:ln>
          </c:spPr>
          <c:marker>
            <c:symbol val="none"/>
          </c:marker>
          <c:val>
            <c:numRef>
              <c:f>'juni 2019'!$N$4:$N$33</c:f>
              <c:numCache>
                <c:formatCode>0.0</c:formatCode>
                <c:ptCount val="30"/>
                <c:pt idx="0">
                  <c:v>3.8</c:v>
                </c:pt>
                <c:pt idx="1">
                  <c:v>6</c:v>
                </c:pt>
                <c:pt idx="2">
                  <c:v>5.0999999999999996</c:v>
                </c:pt>
                <c:pt idx="3">
                  <c:v>4.7</c:v>
                </c:pt>
                <c:pt idx="4">
                  <c:v>4</c:v>
                </c:pt>
                <c:pt idx="5">
                  <c:v>7.5</c:v>
                </c:pt>
                <c:pt idx="6">
                  <c:v>8.4</c:v>
                </c:pt>
                <c:pt idx="7">
                  <c:v>12.6</c:v>
                </c:pt>
                <c:pt idx="8">
                  <c:v>5.7</c:v>
                </c:pt>
                <c:pt idx="9">
                  <c:v>5.5</c:v>
                </c:pt>
                <c:pt idx="10">
                  <c:v>5.2</c:v>
                </c:pt>
                <c:pt idx="11">
                  <c:v>6.1</c:v>
                </c:pt>
                <c:pt idx="12">
                  <c:v>8.1999999999999993</c:v>
                </c:pt>
                <c:pt idx="13">
                  <c:v>4.3</c:v>
                </c:pt>
                <c:pt idx="14">
                  <c:v>10.199999999999999</c:v>
                </c:pt>
                <c:pt idx="15">
                  <c:v>5</c:v>
                </c:pt>
                <c:pt idx="16">
                  <c:v>4.8</c:v>
                </c:pt>
                <c:pt idx="17">
                  <c:v>4</c:v>
                </c:pt>
                <c:pt idx="18">
                  <c:v>5.4</c:v>
                </c:pt>
                <c:pt idx="19">
                  <c:v>6.7</c:v>
                </c:pt>
                <c:pt idx="20">
                  <c:v>5.8</c:v>
                </c:pt>
                <c:pt idx="21">
                  <c:v>4.0999999999999996</c:v>
                </c:pt>
                <c:pt idx="22">
                  <c:v>3.3</c:v>
                </c:pt>
                <c:pt idx="23">
                  <c:v>5.7</c:v>
                </c:pt>
                <c:pt idx="24">
                  <c:v>5</c:v>
                </c:pt>
                <c:pt idx="25">
                  <c:v>5</c:v>
                </c:pt>
                <c:pt idx="26">
                  <c:v>5.7</c:v>
                </c:pt>
                <c:pt idx="27">
                  <c:v>3.1</c:v>
                </c:pt>
                <c:pt idx="28">
                  <c:v>4.0999999999999996</c:v>
                </c:pt>
                <c:pt idx="29">
                  <c:v>8.9</c:v>
                </c:pt>
              </c:numCache>
            </c:numRef>
          </c:val>
        </c:ser>
        <c:ser>
          <c:idx val="1"/>
          <c:order val="1"/>
          <c:tx>
            <c:v>Max windstoten</c:v>
          </c:tx>
          <c:spPr>
            <a:ln>
              <a:solidFill>
                <a:srgbClr val="00B050"/>
              </a:solidFill>
            </a:ln>
          </c:spPr>
          <c:marker>
            <c:symbol val="none"/>
          </c:marker>
          <c:val>
            <c:numRef>
              <c:f>'juni 2019'!$O$4:$O$33</c:f>
              <c:numCache>
                <c:formatCode>0.0</c:formatCode>
                <c:ptCount val="30"/>
                <c:pt idx="0">
                  <c:v>5.0999999999999996</c:v>
                </c:pt>
                <c:pt idx="1">
                  <c:v>7.7</c:v>
                </c:pt>
                <c:pt idx="2">
                  <c:v>5.6</c:v>
                </c:pt>
                <c:pt idx="3">
                  <c:v>5.6</c:v>
                </c:pt>
                <c:pt idx="4">
                  <c:v>5.6</c:v>
                </c:pt>
                <c:pt idx="5">
                  <c:v>10.199999999999999</c:v>
                </c:pt>
                <c:pt idx="6">
                  <c:v>12.2</c:v>
                </c:pt>
                <c:pt idx="7">
                  <c:v>15.8</c:v>
                </c:pt>
                <c:pt idx="8">
                  <c:v>8.1999999999999993</c:v>
                </c:pt>
                <c:pt idx="9">
                  <c:v>7.7</c:v>
                </c:pt>
                <c:pt idx="10">
                  <c:v>6.1</c:v>
                </c:pt>
                <c:pt idx="11">
                  <c:v>7.7</c:v>
                </c:pt>
                <c:pt idx="12">
                  <c:v>10.7</c:v>
                </c:pt>
                <c:pt idx="13">
                  <c:v>5.0999999999999996</c:v>
                </c:pt>
                <c:pt idx="14">
                  <c:v>12.8</c:v>
                </c:pt>
                <c:pt idx="15">
                  <c:v>6.6</c:v>
                </c:pt>
                <c:pt idx="16">
                  <c:v>7.1</c:v>
                </c:pt>
                <c:pt idx="17">
                  <c:v>5.0999999999999996</c:v>
                </c:pt>
                <c:pt idx="18">
                  <c:v>6.6</c:v>
                </c:pt>
                <c:pt idx="19">
                  <c:v>7.7</c:v>
                </c:pt>
                <c:pt idx="20">
                  <c:v>6.6</c:v>
                </c:pt>
                <c:pt idx="21">
                  <c:v>5.6</c:v>
                </c:pt>
                <c:pt idx="22">
                  <c:v>4.5999999999999996</c:v>
                </c:pt>
                <c:pt idx="23">
                  <c:v>7.1</c:v>
                </c:pt>
                <c:pt idx="24">
                  <c:v>6.6</c:v>
                </c:pt>
                <c:pt idx="25">
                  <c:v>6.6</c:v>
                </c:pt>
                <c:pt idx="26">
                  <c:v>6.6</c:v>
                </c:pt>
                <c:pt idx="27">
                  <c:v>4.5999999999999996</c:v>
                </c:pt>
                <c:pt idx="28">
                  <c:v>4.5999999999999996</c:v>
                </c:pt>
                <c:pt idx="29">
                  <c:v>10.7</c:v>
                </c:pt>
              </c:numCache>
            </c:numRef>
          </c:val>
        </c:ser>
        <c:marker val="1"/>
        <c:axId val="74158080"/>
        <c:axId val="74159616"/>
      </c:lineChart>
      <c:catAx>
        <c:axId val="74158080"/>
        <c:scaling>
          <c:orientation val="minMax"/>
        </c:scaling>
        <c:axPos val="b"/>
        <c:majorTickMark val="none"/>
        <c:tickLblPos val="nextTo"/>
        <c:crossAx val="74159616"/>
        <c:crosses val="autoZero"/>
        <c:auto val="1"/>
        <c:lblAlgn val="ctr"/>
        <c:lblOffset val="100"/>
      </c:catAx>
      <c:valAx>
        <c:axId val="74159616"/>
        <c:scaling>
          <c:orientation val="minMax"/>
        </c:scaling>
        <c:axPos val="l"/>
        <c:majorGridlines/>
        <c:title>
          <c:tx>
            <c:rich>
              <a:bodyPr/>
              <a:lstStyle/>
              <a:p>
                <a:pPr>
                  <a:defRPr/>
                </a:pPr>
                <a:r>
                  <a:rPr lang="nl-NL"/>
                  <a:t>Wind</a:t>
                </a:r>
                <a:r>
                  <a:rPr lang="nl-NL" baseline="0"/>
                  <a:t> in m/s</a:t>
                </a:r>
                <a:endParaRPr lang="nl-NL"/>
              </a:p>
            </c:rich>
          </c:tx>
          <c:layout/>
        </c:title>
        <c:numFmt formatCode="0.0" sourceLinked="1"/>
        <c:majorTickMark val="none"/>
        <c:tickLblPos val="nextTo"/>
        <c:crossAx val="74158080"/>
        <c:crosses val="autoZero"/>
        <c:crossBetween val="between"/>
      </c:valAx>
    </c:plotArea>
    <c:legend>
      <c:legendPos val="r"/>
      <c:layout/>
    </c:legend>
    <c:plotVisOnly val="1"/>
  </c:chart>
  <c:printSettings>
    <c:headerFooter/>
    <c:pageMargins b="0.750000000000004" l="0.70000000000000062" r="0.70000000000000062" t="0.75000000000000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104775</xdr:colOff>
      <xdr:row>35</xdr:row>
      <xdr:rowOff>9525</xdr:rowOff>
    </xdr:from>
    <xdr:to>
      <xdr:col>5</xdr:col>
      <xdr:colOff>314325</xdr:colOff>
      <xdr:row>49</xdr:row>
      <xdr:rowOff>85725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35</xdr:row>
      <xdr:rowOff>9525</xdr:rowOff>
    </xdr:from>
    <xdr:to>
      <xdr:col>11</xdr:col>
      <xdr:colOff>666750</xdr:colOff>
      <xdr:row>49</xdr:row>
      <xdr:rowOff>85725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35</xdr:row>
      <xdr:rowOff>19050</xdr:rowOff>
    </xdr:from>
    <xdr:to>
      <xdr:col>17</xdr:col>
      <xdr:colOff>0</xdr:colOff>
      <xdr:row>49</xdr:row>
      <xdr:rowOff>95250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49</xdr:row>
      <xdr:rowOff>142875</xdr:rowOff>
    </xdr:from>
    <xdr:to>
      <xdr:col>16</xdr:col>
      <xdr:colOff>923924</xdr:colOff>
      <xdr:row>64</xdr:row>
      <xdr:rowOff>28575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49</xdr:row>
      <xdr:rowOff>133350</xdr:rowOff>
    </xdr:from>
    <xdr:to>
      <xdr:col>5</xdr:col>
      <xdr:colOff>295275</xdr:colOff>
      <xdr:row>64</xdr:row>
      <xdr:rowOff>19050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V75"/>
  <sheetViews>
    <sheetView tabSelected="1" workbookViewId="0">
      <selection activeCell="N31" sqref="N31"/>
    </sheetView>
  </sheetViews>
  <sheetFormatPr defaultRowHeight="1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0.5703125" customWidth="1"/>
    <col min="16" max="16" width="10.140625" customWidth="1"/>
    <col min="17" max="17" width="14" customWidth="1"/>
    <col min="19" max="19" width="26.7109375" customWidth="1"/>
    <col min="21" max="22" width="11.140625" customWidth="1"/>
  </cols>
  <sheetData>
    <row r="1" spans="1:22">
      <c r="A1" s="32">
        <v>43617</v>
      </c>
      <c r="B1" s="2"/>
      <c r="C1" s="3"/>
      <c r="D1" s="3"/>
      <c r="E1" s="3"/>
      <c r="F1" s="3"/>
      <c r="G1" s="3"/>
      <c r="H1" s="3"/>
      <c r="I1" s="3"/>
      <c r="J1" s="3"/>
      <c r="K1" s="3"/>
      <c r="L1" s="3"/>
      <c r="M1" s="3"/>
      <c r="N1" s="3"/>
      <c r="O1" s="3"/>
      <c r="P1" s="3"/>
      <c r="Q1" s="3"/>
      <c r="S1" s="5" t="s">
        <v>13</v>
      </c>
      <c r="T1" s="13"/>
      <c r="U1" s="13"/>
      <c r="V1" s="13"/>
    </row>
    <row r="2" spans="1:22">
      <c r="A2" s="4"/>
      <c r="B2" s="3"/>
      <c r="C2" s="5" t="s">
        <v>8</v>
      </c>
      <c r="D2" s="5" t="s">
        <v>1</v>
      </c>
      <c r="E2" s="5" t="s">
        <v>2</v>
      </c>
      <c r="F2" s="5" t="s">
        <v>3</v>
      </c>
      <c r="G2" s="5" t="s">
        <v>34</v>
      </c>
      <c r="H2" s="5" t="s">
        <v>35</v>
      </c>
      <c r="I2" s="5" t="s">
        <v>36</v>
      </c>
      <c r="J2" s="5" t="s">
        <v>4</v>
      </c>
      <c r="K2" s="5" t="s">
        <v>5</v>
      </c>
      <c r="L2" s="5" t="s">
        <v>6</v>
      </c>
      <c r="M2" s="5" t="s">
        <v>0</v>
      </c>
      <c r="N2" s="5" t="s">
        <v>10</v>
      </c>
      <c r="O2" s="5" t="s">
        <v>11</v>
      </c>
      <c r="P2" s="5" t="s">
        <v>12</v>
      </c>
      <c r="Q2" s="5" t="s">
        <v>7</v>
      </c>
      <c r="S2" s="15"/>
      <c r="T2" s="13"/>
      <c r="U2" s="5" t="s">
        <v>14</v>
      </c>
      <c r="V2" s="14" t="s">
        <v>15</v>
      </c>
    </row>
    <row r="3" spans="1:22">
      <c r="A3" s="4"/>
      <c r="B3" s="3"/>
      <c r="C3" s="6"/>
      <c r="D3" s="6"/>
      <c r="E3" s="6"/>
      <c r="F3" s="6"/>
      <c r="G3" s="6"/>
      <c r="H3" s="6"/>
      <c r="I3" s="6"/>
      <c r="J3" s="6"/>
      <c r="K3" s="6"/>
      <c r="L3" s="6"/>
      <c r="M3" s="6"/>
      <c r="N3" s="6"/>
      <c r="O3" s="6"/>
      <c r="P3" s="6"/>
      <c r="Q3" s="6"/>
      <c r="S3" s="4" t="s">
        <v>19</v>
      </c>
      <c r="T3" s="7"/>
      <c r="U3" s="10">
        <f>MAX(D4:D33)</f>
        <v>33.5</v>
      </c>
      <c r="V3" s="34">
        <f>MIN(E4:E33)</f>
        <v>9.9</v>
      </c>
    </row>
    <row r="4" spans="1:22">
      <c r="A4" s="4">
        <v>1</v>
      </c>
      <c r="B4" s="8"/>
      <c r="C4" s="9" t="s">
        <v>37</v>
      </c>
      <c r="D4" s="10">
        <v>22.1</v>
      </c>
      <c r="E4" s="34">
        <v>13.9</v>
      </c>
      <c r="F4" s="12">
        <v>17.8</v>
      </c>
      <c r="G4" s="9">
        <v>86</v>
      </c>
      <c r="H4" s="9">
        <v>56</v>
      </c>
      <c r="I4" s="9">
        <v>74.400000000000006</v>
      </c>
      <c r="J4" s="9">
        <v>1022.2</v>
      </c>
      <c r="K4" s="9">
        <v>1017.9</v>
      </c>
      <c r="L4" s="9">
        <v>1020.6</v>
      </c>
      <c r="M4" s="9" t="s">
        <v>38</v>
      </c>
      <c r="N4" s="9">
        <v>3.8</v>
      </c>
      <c r="O4" s="9">
        <v>5.0999999999999996</v>
      </c>
      <c r="P4" s="9">
        <v>0</v>
      </c>
      <c r="Q4" s="9">
        <v>0</v>
      </c>
      <c r="S4" s="4" t="s">
        <v>20</v>
      </c>
      <c r="T4" s="7"/>
      <c r="U4" s="11">
        <f>MAX(G4:G33)</f>
        <v>97</v>
      </c>
      <c r="V4" s="11">
        <f>MIN(H4:H33)</f>
        <v>31</v>
      </c>
    </row>
    <row r="5" spans="1:22">
      <c r="A5" s="4">
        <v>2</v>
      </c>
      <c r="B5" s="8"/>
      <c r="C5" s="9" t="s">
        <v>39</v>
      </c>
      <c r="D5" s="10">
        <v>29.7</v>
      </c>
      <c r="E5" s="34">
        <v>15</v>
      </c>
      <c r="F5" s="12">
        <v>21.8</v>
      </c>
      <c r="G5" s="9">
        <v>91</v>
      </c>
      <c r="H5" s="9">
        <v>35</v>
      </c>
      <c r="I5" s="9">
        <v>62.4</v>
      </c>
      <c r="J5" s="9">
        <v>1017.9</v>
      </c>
      <c r="K5" s="9">
        <v>1008.4</v>
      </c>
      <c r="L5" s="9">
        <v>1012.5</v>
      </c>
      <c r="M5" s="9" t="s">
        <v>40</v>
      </c>
      <c r="N5" s="9">
        <v>6</v>
      </c>
      <c r="O5" s="9">
        <v>7.7</v>
      </c>
      <c r="P5" s="9">
        <v>3.6</v>
      </c>
      <c r="Q5" s="9">
        <v>0.6</v>
      </c>
      <c r="S5" s="4" t="s">
        <v>16</v>
      </c>
      <c r="T5" s="7"/>
      <c r="U5" s="11">
        <f>MAX(J4:J33)</f>
        <v>1030</v>
      </c>
      <c r="V5" s="11">
        <f>MIN(K4:K33)</f>
        <v>999.1</v>
      </c>
    </row>
    <row r="6" spans="1:22">
      <c r="A6" s="4">
        <v>3</v>
      </c>
      <c r="B6" s="8"/>
      <c r="C6" s="9" t="s">
        <v>41</v>
      </c>
      <c r="D6" s="10">
        <v>18.8</v>
      </c>
      <c r="E6" s="34">
        <v>14.3</v>
      </c>
      <c r="F6" s="12">
        <v>17.2</v>
      </c>
      <c r="G6" s="9">
        <v>86</v>
      </c>
      <c r="H6" s="9">
        <v>53</v>
      </c>
      <c r="I6" s="9">
        <v>69.8</v>
      </c>
      <c r="J6" s="9">
        <v>1014.6</v>
      </c>
      <c r="K6" s="9">
        <v>1009.4</v>
      </c>
      <c r="L6" s="9">
        <v>1012.1</v>
      </c>
      <c r="M6" s="9" t="s">
        <v>42</v>
      </c>
      <c r="N6" s="9">
        <v>5.0999999999999996</v>
      </c>
      <c r="O6" s="9">
        <v>5.6</v>
      </c>
      <c r="P6" s="9">
        <v>0</v>
      </c>
      <c r="Q6" s="9">
        <v>0</v>
      </c>
      <c r="S6" s="4" t="s">
        <v>17</v>
      </c>
      <c r="T6" s="7"/>
      <c r="U6" s="11">
        <f>MAX(N4:N33)</f>
        <v>12.6</v>
      </c>
      <c r="V6" s="11">
        <f>MIN(N4:N33)</f>
        <v>3.1</v>
      </c>
    </row>
    <row r="7" spans="1:22">
      <c r="A7" s="4">
        <v>4</v>
      </c>
      <c r="B7" s="8"/>
      <c r="C7" s="9" t="s">
        <v>44</v>
      </c>
      <c r="D7" s="10">
        <v>23.4</v>
      </c>
      <c r="E7" s="34">
        <v>13.6</v>
      </c>
      <c r="F7" s="12">
        <v>18.399999999999999</v>
      </c>
      <c r="G7" s="9">
        <v>94</v>
      </c>
      <c r="H7" s="9">
        <v>38</v>
      </c>
      <c r="I7" s="9">
        <v>62.5</v>
      </c>
      <c r="J7" s="9">
        <v>1014.2</v>
      </c>
      <c r="K7" s="9">
        <v>999.1</v>
      </c>
      <c r="L7" s="9">
        <v>1009.1</v>
      </c>
      <c r="M7" s="9" t="s">
        <v>43</v>
      </c>
      <c r="N7" s="9">
        <v>4.7</v>
      </c>
      <c r="O7" s="9">
        <v>5.6</v>
      </c>
      <c r="P7" s="9">
        <v>25.8</v>
      </c>
      <c r="Q7" s="9">
        <v>9.4</v>
      </c>
      <c r="S7" s="4" t="s">
        <v>11</v>
      </c>
      <c r="T7" s="7"/>
      <c r="U7" s="11">
        <f>MAX(O4:O33)</f>
        <v>15.8</v>
      </c>
      <c r="V7" s="11">
        <f>MIN(O4:O33)</f>
        <v>4.5999999999999996</v>
      </c>
    </row>
    <row r="8" spans="1:22">
      <c r="A8" s="4">
        <v>5</v>
      </c>
      <c r="B8" s="8"/>
      <c r="C8" s="9" t="s">
        <v>45</v>
      </c>
      <c r="D8" s="10">
        <v>19.399999999999999</v>
      </c>
      <c r="E8" s="34">
        <v>14.4</v>
      </c>
      <c r="F8" s="12">
        <v>16.899999999999999</v>
      </c>
      <c r="G8" s="9">
        <v>93</v>
      </c>
      <c r="H8" s="9">
        <v>66</v>
      </c>
      <c r="I8" s="9">
        <v>84.9</v>
      </c>
      <c r="J8" s="9">
        <v>1008.9</v>
      </c>
      <c r="K8" s="9">
        <v>1002.3</v>
      </c>
      <c r="L8" s="9">
        <v>1006.4</v>
      </c>
      <c r="M8" s="9" t="s">
        <v>46</v>
      </c>
      <c r="N8" s="9">
        <v>4</v>
      </c>
      <c r="O8" s="9">
        <v>5.6</v>
      </c>
      <c r="P8" s="9">
        <v>1.2</v>
      </c>
      <c r="Q8" s="9">
        <v>0.2</v>
      </c>
      <c r="S8" s="4" t="s">
        <v>12</v>
      </c>
      <c r="T8" s="7"/>
      <c r="U8" s="11">
        <f>MAX(P4:P33)</f>
        <v>25.8</v>
      </c>
      <c r="V8" s="11">
        <f>MIN(P4:P33)</f>
        <v>0</v>
      </c>
    </row>
    <row r="9" spans="1:22">
      <c r="A9" s="4">
        <v>6</v>
      </c>
      <c r="B9" s="8"/>
      <c r="C9" s="9" t="s">
        <v>47</v>
      </c>
      <c r="D9" s="10">
        <v>17.399999999999999</v>
      </c>
      <c r="E9" s="34">
        <v>11.8</v>
      </c>
      <c r="F9" s="12">
        <v>14.6</v>
      </c>
      <c r="G9" s="9">
        <v>97</v>
      </c>
      <c r="H9" s="9">
        <v>56</v>
      </c>
      <c r="I9" s="9">
        <v>78.7</v>
      </c>
      <c r="J9" s="9">
        <v>1014.9</v>
      </c>
      <c r="K9" s="9">
        <v>1000.8</v>
      </c>
      <c r="L9" s="9">
        <v>1009.4</v>
      </c>
      <c r="M9" s="9" t="s">
        <v>42</v>
      </c>
      <c r="N9" s="9">
        <v>7.5</v>
      </c>
      <c r="O9" s="9">
        <v>10.199999999999999</v>
      </c>
      <c r="P9" s="9">
        <v>6</v>
      </c>
      <c r="Q9" s="9">
        <v>4.0999999999999996</v>
      </c>
      <c r="S9" s="4" t="s">
        <v>18</v>
      </c>
      <c r="T9" s="7"/>
      <c r="U9" s="11">
        <f>MAX(Q4:Q33)</f>
        <v>9.4</v>
      </c>
      <c r="V9" s="11">
        <f>MIN(Q4:Q33)</f>
        <v>0</v>
      </c>
    </row>
    <row r="10" spans="1:22">
      <c r="A10" s="4">
        <v>7</v>
      </c>
      <c r="B10" s="8"/>
      <c r="C10" s="9" t="s">
        <v>48</v>
      </c>
      <c r="D10" s="10">
        <v>22.3</v>
      </c>
      <c r="E10" s="34">
        <v>10.3</v>
      </c>
      <c r="F10" s="12">
        <v>15.4</v>
      </c>
      <c r="G10" s="9">
        <v>87</v>
      </c>
      <c r="H10" s="9">
        <v>48</v>
      </c>
      <c r="I10" s="9">
        <v>73.400000000000006</v>
      </c>
      <c r="J10" s="9">
        <v>1014.8</v>
      </c>
      <c r="K10" s="9">
        <v>1004.8</v>
      </c>
      <c r="L10" s="9">
        <v>1010</v>
      </c>
      <c r="M10" s="9" t="s">
        <v>49</v>
      </c>
      <c r="N10" s="9">
        <v>8.4</v>
      </c>
      <c r="O10" s="9">
        <v>12.2</v>
      </c>
      <c r="P10" s="9">
        <v>6</v>
      </c>
      <c r="Q10" s="9">
        <v>2</v>
      </c>
    </row>
    <row r="11" spans="1:22">
      <c r="A11" s="4">
        <v>8</v>
      </c>
      <c r="B11" s="8"/>
      <c r="C11" s="9" t="s">
        <v>52</v>
      </c>
      <c r="D11" s="10">
        <v>17.2</v>
      </c>
      <c r="E11" s="34">
        <v>11.7</v>
      </c>
      <c r="F11" s="12">
        <v>14.1</v>
      </c>
      <c r="G11" s="9">
        <v>91</v>
      </c>
      <c r="H11" s="9">
        <v>55</v>
      </c>
      <c r="I11" s="9">
        <v>72.900000000000006</v>
      </c>
      <c r="J11" s="9">
        <v>1019.2</v>
      </c>
      <c r="K11" s="9">
        <v>1005.3</v>
      </c>
      <c r="L11" s="9">
        <v>1010.9</v>
      </c>
      <c r="M11" s="9" t="s">
        <v>46</v>
      </c>
      <c r="N11" s="9">
        <v>12.6</v>
      </c>
      <c r="O11" s="9">
        <v>15.8</v>
      </c>
      <c r="P11" s="9">
        <v>21.6</v>
      </c>
      <c r="Q11" s="9">
        <v>4.3</v>
      </c>
      <c r="S11" s="4" t="s">
        <v>21</v>
      </c>
      <c r="T11" s="7"/>
      <c r="U11" s="7"/>
      <c r="V11" s="22">
        <v>0</v>
      </c>
    </row>
    <row r="12" spans="1:22">
      <c r="A12" s="4">
        <v>9</v>
      </c>
      <c r="B12" s="8"/>
      <c r="C12" s="9" t="s">
        <v>53</v>
      </c>
      <c r="D12" s="10">
        <v>19.8</v>
      </c>
      <c r="E12" s="34">
        <v>10</v>
      </c>
      <c r="F12" s="12">
        <v>14.6</v>
      </c>
      <c r="G12" s="9">
        <v>89</v>
      </c>
      <c r="H12" s="9">
        <v>52</v>
      </c>
      <c r="I12" s="9">
        <v>72.7</v>
      </c>
      <c r="J12" s="9">
        <v>1023.2</v>
      </c>
      <c r="K12" s="9">
        <v>1019.1</v>
      </c>
      <c r="L12" s="9">
        <v>1021.2</v>
      </c>
      <c r="M12" s="9" t="s">
        <v>50</v>
      </c>
      <c r="N12" s="9">
        <v>5.7</v>
      </c>
      <c r="O12" s="9">
        <v>8.1999999999999993</v>
      </c>
      <c r="P12" s="9">
        <v>0</v>
      </c>
      <c r="Q12" s="9">
        <v>0</v>
      </c>
      <c r="S12" s="4" t="s">
        <v>22</v>
      </c>
      <c r="T12" s="7"/>
      <c r="U12" s="7"/>
      <c r="V12" s="22">
        <v>0</v>
      </c>
    </row>
    <row r="13" spans="1:22">
      <c r="A13" s="4">
        <v>10</v>
      </c>
      <c r="B13" s="8"/>
      <c r="C13" s="9" t="s">
        <v>54</v>
      </c>
      <c r="D13" s="10">
        <v>22.5</v>
      </c>
      <c r="E13" s="34">
        <v>11.6</v>
      </c>
      <c r="F13" s="12">
        <v>16.7</v>
      </c>
      <c r="G13" s="9">
        <v>93</v>
      </c>
      <c r="H13" s="9">
        <v>58</v>
      </c>
      <c r="I13" s="9">
        <v>78.099999999999994</v>
      </c>
      <c r="J13" s="9">
        <v>1019.3</v>
      </c>
      <c r="K13" s="9">
        <v>1008.8</v>
      </c>
      <c r="L13" s="9">
        <v>1013.2</v>
      </c>
      <c r="M13" s="9" t="s">
        <v>43</v>
      </c>
      <c r="N13" s="9">
        <v>5.5</v>
      </c>
      <c r="O13" s="9">
        <v>7.7</v>
      </c>
      <c r="P13" s="9">
        <v>7.8</v>
      </c>
      <c r="Q13" s="9">
        <v>4.0999999999999996</v>
      </c>
      <c r="S13" s="4" t="s">
        <v>23</v>
      </c>
      <c r="T13" s="7"/>
      <c r="U13" s="7"/>
      <c r="V13" s="22">
        <v>17</v>
      </c>
    </row>
    <row r="14" spans="1:22">
      <c r="A14" s="4">
        <v>11</v>
      </c>
      <c r="B14" s="8"/>
      <c r="C14" s="9" t="s">
        <v>55</v>
      </c>
      <c r="D14" s="10">
        <v>18.100000000000001</v>
      </c>
      <c r="E14" s="34">
        <v>12.4</v>
      </c>
      <c r="F14" s="12">
        <v>14.9</v>
      </c>
      <c r="G14" s="9">
        <v>96</v>
      </c>
      <c r="H14" s="9">
        <v>64</v>
      </c>
      <c r="I14" s="9">
        <v>85.6</v>
      </c>
      <c r="J14" s="9">
        <v>1012.7</v>
      </c>
      <c r="K14" s="9">
        <v>1008.7</v>
      </c>
      <c r="L14" s="9">
        <v>1010.7</v>
      </c>
      <c r="M14" s="9" t="s">
        <v>51</v>
      </c>
      <c r="N14" s="9">
        <v>5.2</v>
      </c>
      <c r="O14" s="9">
        <v>6.1</v>
      </c>
      <c r="P14" s="9">
        <v>1.8</v>
      </c>
      <c r="Q14" s="9">
        <v>1</v>
      </c>
      <c r="S14" s="4" t="s">
        <v>24</v>
      </c>
      <c r="T14" s="7"/>
      <c r="U14" s="7"/>
      <c r="V14" s="22">
        <v>6</v>
      </c>
    </row>
    <row r="15" spans="1:22">
      <c r="A15" s="4">
        <v>12</v>
      </c>
      <c r="B15" s="8"/>
      <c r="C15" s="9" t="s">
        <v>56</v>
      </c>
      <c r="D15" s="10">
        <v>17.8</v>
      </c>
      <c r="E15" s="34">
        <v>10.6</v>
      </c>
      <c r="F15" s="12">
        <v>14.1</v>
      </c>
      <c r="G15" s="9">
        <v>95</v>
      </c>
      <c r="H15" s="9">
        <v>61</v>
      </c>
      <c r="I15" s="9">
        <v>85.3</v>
      </c>
      <c r="J15" s="9">
        <v>1011.8</v>
      </c>
      <c r="K15" s="9">
        <v>1005.6</v>
      </c>
      <c r="L15" s="9">
        <v>1008.8</v>
      </c>
      <c r="M15" s="9" t="s">
        <v>46</v>
      </c>
      <c r="N15" s="9">
        <v>6.1</v>
      </c>
      <c r="O15" s="9">
        <v>7.7</v>
      </c>
      <c r="P15" s="9">
        <v>9.6</v>
      </c>
      <c r="Q15" s="9">
        <v>4.3</v>
      </c>
      <c r="S15" s="4" t="s">
        <v>25</v>
      </c>
      <c r="T15" s="7"/>
      <c r="U15" s="7"/>
      <c r="V15" s="22">
        <v>3</v>
      </c>
    </row>
    <row r="16" spans="1:22">
      <c r="A16" s="4">
        <v>13</v>
      </c>
      <c r="B16" s="8"/>
      <c r="C16" s="9" t="s">
        <v>57</v>
      </c>
      <c r="D16" s="10">
        <v>17.7</v>
      </c>
      <c r="E16" s="34">
        <v>10.8</v>
      </c>
      <c r="F16" s="12">
        <v>14.2</v>
      </c>
      <c r="G16" s="9">
        <v>94</v>
      </c>
      <c r="H16" s="9">
        <v>56</v>
      </c>
      <c r="I16" s="9">
        <v>78.2</v>
      </c>
      <c r="J16" s="9">
        <v>1012.2</v>
      </c>
      <c r="K16" s="9">
        <v>1008</v>
      </c>
      <c r="L16" s="9">
        <v>1009.6</v>
      </c>
      <c r="M16" s="9" t="s">
        <v>46</v>
      </c>
      <c r="N16" s="9">
        <v>8.1999999999999993</v>
      </c>
      <c r="O16" s="9">
        <v>10.7</v>
      </c>
      <c r="P16" s="9">
        <v>1.8</v>
      </c>
      <c r="Q16" s="9">
        <v>0.8</v>
      </c>
      <c r="S16" s="5" t="s">
        <v>26</v>
      </c>
      <c r="T16" s="7"/>
      <c r="U16" s="7"/>
      <c r="V16" s="22">
        <v>6</v>
      </c>
    </row>
    <row r="17" spans="1:22">
      <c r="A17" s="4">
        <v>14</v>
      </c>
      <c r="B17" s="8"/>
      <c r="C17" s="9" t="s">
        <v>58</v>
      </c>
      <c r="D17" s="10">
        <v>22.6</v>
      </c>
      <c r="E17" s="34">
        <v>10.6</v>
      </c>
      <c r="F17" s="12">
        <v>16</v>
      </c>
      <c r="G17" s="9">
        <v>94</v>
      </c>
      <c r="H17" s="9">
        <v>55</v>
      </c>
      <c r="I17" s="9">
        <v>79.8</v>
      </c>
      <c r="J17" s="9">
        <v>1014.8</v>
      </c>
      <c r="K17" s="9">
        <v>1011.9</v>
      </c>
      <c r="L17" s="9">
        <v>1013.3</v>
      </c>
      <c r="M17" s="9" t="s">
        <v>50</v>
      </c>
      <c r="N17" s="9">
        <v>4.3</v>
      </c>
      <c r="O17" s="9">
        <v>5.0999999999999996</v>
      </c>
      <c r="P17" s="9">
        <v>1.2</v>
      </c>
      <c r="Q17" s="9">
        <v>0.7</v>
      </c>
      <c r="S17" s="5" t="s">
        <v>27</v>
      </c>
      <c r="T17" s="7"/>
      <c r="U17" s="7"/>
      <c r="V17" s="22">
        <v>0</v>
      </c>
    </row>
    <row r="18" spans="1:22">
      <c r="A18" s="4">
        <v>15</v>
      </c>
      <c r="B18" s="8"/>
      <c r="C18" s="9" t="s">
        <v>59</v>
      </c>
      <c r="D18" s="10">
        <v>18.100000000000001</v>
      </c>
      <c r="E18" s="34">
        <v>13.6</v>
      </c>
      <c r="F18" s="12">
        <v>15.7</v>
      </c>
      <c r="G18" s="9">
        <v>96</v>
      </c>
      <c r="H18" s="9">
        <v>71</v>
      </c>
      <c r="I18" s="9">
        <v>85.5</v>
      </c>
      <c r="J18" s="9">
        <v>1016.1</v>
      </c>
      <c r="K18" s="9">
        <v>1009.3</v>
      </c>
      <c r="L18" s="9">
        <v>1012.6</v>
      </c>
      <c r="M18" s="9" t="s">
        <v>42</v>
      </c>
      <c r="N18" s="9">
        <v>10.199999999999999</v>
      </c>
      <c r="O18" s="9">
        <v>12.8</v>
      </c>
      <c r="P18" s="9">
        <v>4.8</v>
      </c>
      <c r="Q18" s="9">
        <v>8.6999999999999993</v>
      </c>
      <c r="S18" s="5" t="s">
        <v>28</v>
      </c>
      <c r="T18" s="7"/>
      <c r="U18" s="7"/>
      <c r="V18" s="22">
        <v>0</v>
      </c>
    </row>
    <row r="19" spans="1:22">
      <c r="A19" s="4">
        <v>16</v>
      </c>
      <c r="B19" s="8"/>
      <c r="C19" s="9" t="s">
        <v>60</v>
      </c>
      <c r="D19" s="10">
        <v>19.8</v>
      </c>
      <c r="E19" s="34">
        <v>12.6</v>
      </c>
      <c r="F19" s="12">
        <v>16.7</v>
      </c>
      <c r="G19" s="9">
        <v>94</v>
      </c>
      <c r="H19" s="9">
        <v>56</v>
      </c>
      <c r="I19" s="9">
        <v>77.8</v>
      </c>
      <c r="J19" s="9">
        <v>1020.4</v>
      </c>
      <c r="K19" s="9">
        <v>1016</v>
      </c>
      <c r="L19" s="9">
        <v>1018.3</v>
      </c>
      <c r="M19" s="9" t="s">
        <v>46</v>
      </c>
      <c r="N19" s="9">
        <v>5</v>
      </c>
      <c r="O19" s="9">
        <v>6.6</v>
      </c>
      <c r="P19" s="9">
        <v>1.2</v>
      </c>
      <c r="Q19" s="9">
        <v>0.2</v>
      </c>
      <c r="S19" s="5" t="s">
        <v>30</v>
      </c>
      <c r="T19" s="7"/>
      <c r="U19" s="7"/>
      <c r="V19" s="22">
        <v>0</v>
      </c>
    </row>
    <row r="20" spans="1:22">
      <c r="A20" s="4">
        <v>17</v>
      </c>
      <c r="B20" s="8"/>
      <c r="C20" s="9" t="s">
        <v>61</v>
      </c>
      <c r="D20" s="10">
        <v>24.5</v>
      </c>
      <c r="E20" s="34">
        <v>13.5</v>
      </c>
      <c r="F20" s="12">
        <v>19</v>
      </c>
      <c r="G20" s="9">
        <v>88</v>
      </c>
      <c r="H20" s="9">
        <v>51</v>
      </c>
      <c r="I20" s="9">
        <v>70.400000000000006</v>
      </c>
      <c r="J20" s="9">
        <v>1020.8</v>
      </c>
      <c r="K20" s="9">
        <v>1016.7</v>
      </c>
      <c r="L20" s="9">
        <v>1019.1</v>
      </c>
      <c r="M20" s="9" t="s">
        <v>50</v>
      </c>
      <c r="N20" s="9">
        <v>4.8</v>
      </c>
      <c r="O20" s="9">
        <v>7.1</v>
      </c>
      <c r="P20" s="9">
        <v>0</v>
      </c>
      <c r="Q20" s="9">
        <v>0</v>
      </c>
      <c r="S20" s="5" t="s">
        <v>29</v>
      </c>
      <c r="T20" s="7"/>
      <c r="U20" s="7"/>
      <c r="V20" s="22">
        <v>0</v>
      </c>
    </row>
    <row r="21" spans="1:22">
      <c r="A21" s="4">
        <v>18</v>
      </c>
      <c r="B21" s="8"/>
      <c r="C21" s="9" t="s">
        <v>62</v>
      </c>
      <c r="D21" s="10">
        <v>25.3</v>
      </c>
      <c r="E21" s="34">
        <v>14</v>
      </c>
      <c r="F21" s="12">
        <v>19.8</v>
      </c>
      <c r="G21" s="9">
        <v>90</v>
      </c>
      <c r="H21" s="9">
        <v>52</v>
      </c>
      <c r="I21" s="9">
        <v>72.599999999999994</v>
      </c>
      <c r="J21" s="9">
        <v>1017</v>
      </c>
      <c r="K21" s="9">
        <v>1011.7</v>
      </c>
      <c r="L21" s="9">
        <v>1014.3</v>
      </c>
      <c r="M21" s="9" t="s">
        <v>50</v>
      </c>
      <c r="N21" s="9">
        <v>4</v>
      </c>
      <c r="O21" s="9">
        <v>5.0999999999999996</v>
      </c>
      <c r="P21" s="9">
        <v>0</v>
      </c>
      <c r="Q21" s="9">
        <v>0</v>
      </c>
      <c r="S21" s="23"/>
      <c r="T21" s="24"/>
      <c r="U21" s="24"/>
      <c r="V21" s="25"/>
    </row>
    <row r="22" spans="1:22">
      <c r="A22" s="4">
        <v>19</v>
      </c>
      <c r="B22" s="8"/>
      <c r="C22" s="9" t="s">
        <v>63</v>
      </c>
      <c r="D22" s="10">
        <v>23.1</v>
      </c>
      <c r="E22" s="34">
        <v>14.7</v>
      </c>
      <c r="F22" s="12">
        <v>18.5</v>
      </c>
      <c r="G22" s="9">
        <v>94</v>
      </c>
      <c r="H22" s="9">
        <v>65</v>
      </c>
      <c r="I22" s="9">
        <v>80.400000000000006</v>
      </c>
      <c r="J22" s="9">
        <v>1011.6</v>
      </c>
      <c r="K22" s="9">
        <v>1005.3</v>
      </c>
      <c r="L22" s="9">
        <v>1007.3</v>
      </c>
      <c r="M22" s="9" t="s">
        <v>38</v>
      </c>
      <c r="N22" s="9">
        <v>5.4</v>
      </c>
      <c r="O22" s="9">
        <v>6.6</v>
      </c>
      <c r="P22" s="9">
        <v>4.8</v>
      </c>
      <c r="Q22" s="9">
        <v>4.9000000000000004</v>
      </c>
      <c r="S22" s="31">
        <v>43617</v>
      </c>
      <c r="T22" s="14"/>
      <c r="U22" s="14" t="s">
        <v>32</v>
      </c>
      <c r="V22" s="29" t="s">
        <v>33</v>
      </c>
    </row>
    <row r="23" spans="1:22">
      <c r="A23" s="4">
        <v>20</v>
      </c>
      <c r="B23" s="8"/>
      <c r="C23" s="9" t="s">
        <v>64</v>
      </c>
      <c r="D23" s="10">
        <v>19.2</v>
      </c>
      <c r="E23" s="34">
        <v>14.7</v>
      </c>
      <c r="F23" s="12">
        <v>16.399999999999999</v>
      </c>
      <c r="G23" s="9">
        <v>94</v>
      </c>
      <c r="H23" s="9">
        <v>69</v>
      </c>
      <c r="I23" s="9">
        <v>84.3</v>
      </c>
      <c r="J23" s="9">
        <v>1014.8</v>
      </c>
      <c r="K23" s="9">
        <v>1006.7</v>
      </c>
      <c r="L23" s="9">
        <v>1010.3</v>
      </c>
      <c r="M23" s="9" t="s">
        <v>46</v>
      </c>
      <c r="N23" s="9">
        <v>6.7</v>
      </c>
      <c r="O23" s="9">
        <v>7.7</v>
      </c>
      <c r="P23" s="9">
        <v>21</v>
      </c>
      <c r="Q23" s="9">
        <v>8.1</v>
      </c>
      <c r="S23" s="28">
        <v>43617</v>
      </c>
      <c r="T23" s="27"/>
      <c r="U23" s="30">
        <v>0</v>
      </c>
      <c r="V23" s="30">
        <v>0</v>
      </c>
    </row>
    <row r="24" spans="1:22">
      <c r="A24" s="4">
        <v>21</v>
      </c>
      <c r="B24" s="8"/>
      <c r="C24" s="9" t="s">
        <v>65</v>
      </c>
      <c r="D24" s="10">
        <v>18.8</v>
      </c>
      <c r="E24" s="34">
        <v>12.5</v>
      </c>
      <c r="F24" s="12">
        <v>15.4</v>
      </c>
      <c r="G24" s="9">
        <v>92</v>
      </c>
      <c r="H24" s="9">
        <v>60</v>
      </c>
      <c r="I24" s="9">
        <v>77.599999999999994</v>
      </c>
      <c r="J24" s="9">
        <v>1022.6</v>
      </c>
      <c r="K24" s="9">
        <v>1014.5</v>
      </c>
      <c r="L24" s="9">
        <v>1017.9</v>
      </c>
      <c r="M24" s="9" t="s">
        <v>46</v>
      </c>
      <c r="N24" s="9">
        <v>5.8</v>
      </c>
      <c r="O24" s="9">
        <v>6.6</v>
      </c>
      <c r="P24" s="9">
        <v>0</v>
      </c>
      <c r="Q24" s="9">
        <v>0</v>
      </c>
      <c r="S24" s="28">
        <v>43618</v>
      </c>
      <c r="T24" s="27"/>
      <c r="U24" s="30">
        <v>3.8</v>
      </c>
      <c r="V24" s="30">
        <v>0</v>
      </c>
    </row>
    <row r="25" spans="1:22">
      <c r="A25" s="4">
        <v>22</v>
      </c>
      <c r="B25" s="8"/>
      <c r="C25" s="9" t="s">
        <v>66</v>
      </c>
      <c r="D25" s="10">
        <v>21.1</v>
      </c>
      <c r="E25" s="34">
        <v>9.9</v>
      </c>
      <c r="F25" s="12">
        <v>15.9</v>
      </c>
      <c r="G25" s="9">
        <v>91</v>
      </c>
      <c r="H25" s="9">
        <v>53</v>
      </c>
      <c r="I25" s="9">
        <v>72.5</v>
      </c>
      <c r="J25" s="9">
        <v>1023.7</v>
      </c>
      <c r="K25" s="9">
        <v>1020.2</v>
      </c>
      <c r="L25" s="9">
        <v>1022.3</v>
      </c>
      <c r="M25" s="9" t="s">
        <v>51</v>
      </c>
      <c r="N25" s="9">
        <v>4.0999999999999996</v>
      </c>
      <c r="O25" s="9">
        <v>5.6</v>
      </c>
      <c r="P25" s="9">
        <v>0</v>
      </c>
      <c r="Q25" s="9">
        <v>0</v>
      </c>
      <c r="S25" s="28">
        <v>43619</v>
      </c>
      <c r="T25" s="27"/>
      <c r="U25" s="30">
        <v>0</v>
      </c>
      <c r="V25" s="30">
        <v>0</v>
      </c>
    </row>
    <row r="26" spans="1:22">
      <c r="A26" s="4">
        <v>23</v>
      </c>
      <c r="B26" s="8"/>
      <c r="C26" s="9" t="s">
        <v>67</v>
      </c>
      <c r="D26" s="10">
        <v>28.6</v>
      </c>
      <c r="E26" s="34">
        <v>13.1</v>
      </c>
      <c r="F26" s="12">
        <v>21.2</v>
      </c>
      <c r="G26" s="9">
        <v>89</v>
      </c>
      <c r="H26" s="9">
        <v>38</v>
      </c>
      <c r="I26" s="9">
        <v>64.2</v>
      </c>
      <c r="J26" s="9">
        <v>1021.1</v>
      </c>
      <c r="K26" s="9">
        <v>1017.2</v>
      </c>
      <c r="L26" s="9">
        <v>1019.1</v>
      </c>
      <c r="M26" s="9" t="s">
        <v>68</v>
      </c>
      <c r="N26" s="9">
        <v>3.3</v>
      </c>
      <c r="O26" s="9">
        <v>4.5999999999999996</v>
      </c>
      <c r="P26" s="9">
        <v>0</v>
      </c>
      <c r="Q26" s="9">
        <v>0</v>
      </c>
      <c r="S26" s="28">
        <v>43620</v>
      </c>
      <c r="T26" s="27"/>
      <c r="U26" s="30">
        <v>0.4</v>
      </c>
      <c r="V26" s="30">
        <v>0</v>
      </c>
    </row>
    <row r="27" spans="1:22">
      <c r="A27" s="4">
        <v>24</v>
      </c>
      <c r="B27" s="8"/>
      <c r="C27" s="9" t="s">
        <v>69</v>
      </c>
      <c r="D27" s="10">
        <v>31.1</v>
      </c>
      <c r="E27" s="34">
        <v>19</v>
      </c>
      <c r="F27" s="12">
        <v>25</v>
      </c>
      <c r="G27" s="9">
        <v>67</v>
      </c>
      <c r="H27" s="9">
        <v>45</v>
      </c>
      <c r="I27" s="9">
        <v>57</v>
      </c>
      <c r="J27" s="9">
        <v>1019</v>
      </c>
      <c r="K27" s="9">
        <v>1016</v>
      </c>
      <c r="L27" s="9">
        <v>1017.5</v>
      </c>
      <c r="M27" s="9" t="s">
        <v>43</v>
      </c>
      <c r="N27" s="9">
        <v>5.7</v>
      </c>
      <c r="O27" s="9">
        <v>7.1</v>
      </c>
      <c r="P27" s="9">
        <v>0</v>
      </c>
      <c r="Q27" s="9">
        <v>0</v>
      </c>
      <c r="S27" s="28">
        <v>43621</v>
      </c>
      <c r="T27" s="27"/>
      <c r="U27" s="30">
        <v>0</v>
      </c>
      <c r="V27" s="30">
        <v>0</v>
      </c>
    </row>
    <row r="28" spans="1:22">
      <c r="A28" s="4">
        <v>25</v>
      </c>
      <c r="B28" s="8"/>
      <c r="C28" s="9" t="s">
        <v>70</v>
      </c>
      <c r="D28" s="10">
        <v>33.5</v>
      </c>
      <c r="E28" s="34">
        <v>20.7</v>
      </c>
      <c r="F28" s="12">
        <v>27.1</v>
      </c>
      <c r="G28" s="9">
        <v>80</v>
      </c>
      <c r="H28" s="9">
        <v>41</v>
      </c>
      <c r="I28" s="9">
        <v>61</v>
      </c>
      <c r="J28" s="9">
        <v>1018.9</v>
      </c>
      <c r="K28" s="9">
        <v>1016.6</v>
      </c>
      <c r="L28" s="9">
        <v>1015.1</v>
      </c>
      <c r="M28" s="9" t="s">
        <v>49</v>
      </c>
      <c r="N28" s="9">
        <v>5</v>
      </c>
      <c r="O28" s="9">
        <v>6.6</v>
      </c>
      <c r="P28" s="9">
        <v>0</v>
      </c>
      <c r="Q28" s="9">
        <v>0</v>
      </c>
      <c r="S28" s="28">
        <v>43622</v>
      </c>
      <c r="T28" s="27"/>
      <c r="U28" s="30">
        <v>0</v>
      </c>
      <c r="V28" s="30">
        <v>0</v>
      </c>
    </row>
    <row r="29" spans="1:22">
      <c r="A29" s="4">
        <v>26</v>
      </c>
      <c r="B29" s="8"/>
      <c r="C29" s="9" t="s">
        <v>71</v>
      </c>
      <c r="D29" s="10">
        <v>24.1</v>
      </c>
      <c r="E29" s="34">
        <v>14.6</v>
      </c>
      <c r="F29" s="12">
        <v>19.3</v>
      </c>
      <c r="G29" s="9">
        <v>92</v>
      </c>
      <c r="H29" s="9">
        <v>70</v>
      </c>
      <c r="I29" s="9">
        <v>82</v>
      </c>
      <c r="J29" s="9">
        <v>1028.5</v>
      </c>
      <c r="K29" s="9">
        <v>1018.7</v>
      </c>
      <c r="L29" s="9">
        <v>1024.2</v>
      </c>
      <c r="M29" s="9" t="s">
        <v>72</v>
      </c>
      <c r="N29" s="9">
        <v>5</v>
      </c>
      <c r="O29" s="9">
        <v>6.6</v>
      </c>
      <c r="P29" s="9">
        <v>0</v>
      </c>
      <c r="Q29" s="9">
        <v>0</v>
      </c>
      <c r="S29" s="28">
        <v>43623</v>
      </c>
      <c r="T29" s="27"/>
      <c r="U29" s="30">
        <v>0</v>
      </c>
      <c r="V29" s="30">
        <v>0</v>
      </c>
    </row>
    <row r="30" spans="1:22">
      <c r="A30" s="4">
        <v>27</v>
      </c>
      <c r="B30" s="8"/>
      <c r="C30" s="9" t="s">
        <v>73</v>
      </c>
      <c r="D30" s="10">
        <v>18.3</v>
      </c>
      <c r="E30" s="34">
        <v>12.1</v>
      </c>
      <c r="F30" s="12">
        <v>14.9</v>
      </c>
      <c r="G30" s="9">
        <v>85</v>
      </c>
      <c r="H30" s="9">
        <v>66</v>
      </c>
      <c r="I30" s="9">
        <v>76.5</v>
      </c>
      <c r="J30" s="9">
        <v>1030</v>
      </c>
      <c r="K30" s="9">
        <v>1028.0999999999999</v>
      </c>
      <c r="L30" s="9">
        <v>1029</v>
      </c>
      <c r="M30" s="9" t="s">
        <v>74</v>
      </c>
      <c r="N30" s="9">
        <v>5.7</v>
      </c>
      <c r="O30" s="9">
        <v>6.6</v>
      </c>
      <c r="P30" s="9">
        <v>0</v>
      </c>
      <c r="Q30" s="9">
        <v>0</v>
      </c>
      <c r="S30" s="28">
        <v>43624</v>
      </c>
      <c r="T30" s="27"/>
      <c r="U30" s="30">
        <v>0</v>
      </c>
      <c r="V30" s="30">
        <v>0</v>
      </c>
    </row>
    <row r="31" spans="1:22">
      <c r="A31" s="4">
        <v>28</v>
      </c>
      <c r="B31" s="8"/>
      <c r="C31" s="9" t="s">
        <v>75</v>
      </c>
      <c r="D31" s="10">
        <v>23</v>
      </c>
      <c r="E31" s="34">
        <v>13.1</v>
      </c>
      <c r="F31" s="12">
        <v>16.8</v>
      </c>
      <c r="G31" s="9">
        <v>87</v>
      </c>
      <c r="H31" s="9">
        <v>53</v>
      </c>
      <c r="I31" s="9">
        <v>71.900000000000006</v>
      </c>
      <c r="J31" s="9">
        <v>1028.0999999999999</v>
      </c>
      <c r="K31" s="9">
        <v>1023.3</v>
      </c>
      <c r="L31" s="9">
        <v>1025.9000000000001</v>
      </c>
      <c r="M31" s="9" t="s">
        <v>51</v>
      </c>
      <c r="N31" s="9">
        <v>3.1</v>
      </c>
      <c r="O31" s="9">
        <v>4.5999999999999996</v>
      </c>
      <c r="P31" s="9">
        <v>0</v>
      </c>
      <c r="Q31" s="9">
        <v>0</v>
      </c>
      <c r="S31" s="28">
        <v>43625</v>
      </c>
      <c r="T31" s="27"/>
      <c r="U31" s="30">
        <v>0</v>
      </c>
      <c r="V31" s="30">
        <v>0</v>
      </c>
    </row>
    <row r="32" spans="1:22">
      <c r="A32" s="4">
        <v>29</v>
      </c>
      <c r="B32" s="8"/>
      <c r="C32" s="9" t="s">
        <v>76</v>
      </c>
      <c r="D32" s="10">
        <v>30.8</v>
      </c>
      <c r="E32" s="34">
        <v>11.3</v>
      </c>
      <c r="F32" s="12">
        <v>21.6</v>
      </c>
      <c r="G32" s="9">
        <v>94</v>
      </c>
      <c r="H32" s="9">
        <v>31</v>
      </c>
      <c r="I32" s="9">
        <v>60.3</v>
      </c>
      <c r="J32" s="9">
        <v>1023.9</v>
      </c>
      <c r="K32" s="9">
        <v>1012.6</v>
      </c>
      <c r="L32" s="9">
        <v>1018.7</v>
      </c>
      <c r="M32" s="9" t="s">
        <v>43</v>
      </c>
      <c r="N32" s="9">
        <v>4.0999999999999996</v>
      </c>
      <c r="O32" s="9">
        <v>4.5999999999999996</v>
      </c>
      <c r="P32" s="9">
        <v>0</v>
      </c>
      <c r="Q32" s="9">
        <v>0</v>
      </c>
      <c r="S32" s="28">
        <v>43626</v>
      </c>
      <c r="T32" s="7"/>
      <c r="U32" s="30">
        <v>0</v>
      </c>
      <c r="V32" s="30">
        <v>0</v>
      </c>
    </row>
    <row r="33" spans="1:22" ht="15.75" thickBot="1">
      <c r="A33" s="4">
        <v>30</v>
      </c>
      <c r="B33" s="8"/>
      <c r="C33" s="9" t="s">
        <v>77</v>
      </c>
      <c r="D33" s="10">
        <v>24.9</v>
      </c>
      <c r="E33" s="34">
        <v>17</v>
      </c>
      <c r="F33" s="12">
        <v>20.8</v>
      </c>
      <c r="G33" s="9">
        <v>79</v>
      </c>
      <c r="H33" s="9">
        <v>44</v>
      </c>
      <c r="I33" s="9">
        <v>65.8</v>
      </c>
      <c r="J33" s="9">
        <v>1016.1</v>
      </c>
      <c r="K33" s="9">
        <v>1008.9</v>
      </c>
      <c r="L33" s="9">
        <v>1012.9</v>
      </c>
      <c r="M33" s="9" t="s">
        <v>42</v>
      </c>
      <c r="N33" s="9">
        <v>8.9</v>
      </c>
      <c r="O33" s="9">
        <v>10.7</v>
      </c>
      <c r="P33" s="9">
        <v>0</v>
      </c>
      <c r="Q33" s="9">
        <v>0</v>
      </c>
      <c r="S33" s="28">
        <v>43627</v>
      </c>
      <c r="T33" s="7"/>
      <c r="U33" s="30">
        <v>0</v>
      </c>
      <c r="V33" s="30">
        <v>0</v>
      </c>
    </row>
    <row r="34" spans="1:22" ht="15.75" thickBot="1">
      <c r="A34" s="16" t="s">
        <v>9</v>
      </c>
      <c r="B34" s="17"/>
      <c r="C34" s="36" t="s">
        <v>78</v>
      </c>
      <c r="D34" s="18">
        <f t="shared" ref="D34:L34" si="0">AVERAGE(D4:D33)</f>
        <v>22.433333333333337</v>
      </c>
      <c r="E34" s="35">
        <f t="shared" si="0"/>
        <v>13.246666666666668</v>
      </c>
      <c r="F34" s="19">
        <f t="shared" si="0"/>
        <v>17.693333333333332</v>
      </c>
      <c r="G34" s="20">
        <f t="shared" si="0"/>
        <v>89.933333333333337</v>
      </c>
      <c r="H34" s="20">
        <f t="shared" si="0"/>
        <v>53.93333333333333</v>
      </c>
      <c r="I34" s="20">
        <f t="shared" si="0"/>
        <v>73.950000000000017</v>
      </c>
      <c r="J34" s="20">
        <f t="shared" si="0"/>
        <v>1018.4433333333332</v>
      </c>
      <c r="K34" s="20">
        <f t="shared" si="0"/>
        <v>1011.7299999999999</v>
      </c>
      <c r="L34" s="20">
        <f t="shared" si="0"/>
        <v>1015.0766666666666</v>
      </c>
      <c r="M34" s="20" t="s">
        <v>38</v>
      </c>
      <c r="N34" s="20">
        <f>AVERAGE(N4:N33)</f>
        <v>5.796666666666666</v>
      </c>
      <c r="O34" s="20">
        <f>MAX(O4:O33)</f>
        <v>15.8</v>
      </c>
      <c r="P34" s="20">
        <f>MAX(P4:P33)</f>
        <v>25.8</v>
      </c>
      <c r="Q34" s="21">
        <f>SUM(Q4:Q33)</f>
        <v>53.4</v>
      </c>
      <c r="S34" s="28">
        <v>43628</v>
      </c>
      <c r="T34" s="7"/>
      <c r="U34" s="30">
        <v>0</v>
      </c>
      <c r="V34" s="30">
        <v>0</v>
      </c>
    </row>
    <row r="35" spans="1:22">
      <c r="C35" s="1"/>
      <c r="D35" s="1"/>
      <c r="E35" s="1"/>
      <c r="F35" s="1"/>
      <c r="G35" s="1"/>
      <c r="H35" s="1"/>
      <c r="I35" s="1"/>
      <c r="J35" s="1"/>
      <c r="K35" s="1"/>
      <c r="L35" s="1"/>
      <c r="M35" s="1"/>
      <c r="N35" s="1"/>
      <c r="O35" s="1"/>
      <c r="P35" s="1"/>
      <c r="Q35" s="1"/>
      <c r="R35" s="1"/>
      <c r="S35" s="28">
        <v>43629</v>
      </c>
      <c r="T35" s="7"/>
      <c r="U35" s="30">
        <v>0</v>
      </c>
      <c r="V35" s="30">
        <v>0</v>
      </c>
    </row>
    <row r="36" spans="1:22">
      <c r="R36" s="1"/>
      <c r="S36" s="28">
        <v>43630</v>
      </c>
      <c r="T36" s="7"/>
      <c r="U36" s="30">
        <v>0</v>
      </c>
      <c r="V36" s="30">
        <v>0</v>
      </c>
    </row>
    <row r="37" spans="1:22">
      <c r="R37" s="1"/>
      <c r="S37" s="28">
        <v>43631</v>
      </c>
      <c r="T37" s="7"/>
      <c r="U37" s="30">
        <v>0</v>
      </c>
      <c r="V37" s="30">
        <v>0</v>
      </c>
    </row>
    <row r="38" spans="1:22">
      <c r="S38" s="28">
        <v>43632</v>
      </c>
      <c r="T38" s="7"/>
      <c r="U38" s="30">
        <v>0</v>
      </c>
      <c r="V38" s="30">
        <v>0</v>
      </c>
    </row>
    <row r="39" spans="1:22">
      <c r="S39" s="28">
        <v>43633</v>
      </c>
      <c r="T39" s="7"/>
      <c r="U39" s="30">
        <v>1</v>
      </c>
      <c r="V39" s="30">
        <v>0</v>
      </c>
    </row>
    <row r="40" spans="1:22">
      <c r="S40" s="28">
        <v>43634</v>
      </c>
      <c r="T40" s="7"/>
      <c r="U40" s="30">
        <v>1.8</v>
      </c>
      <c r="V40" s="30">
        <v>0</v>
      </c>
    </row>
    <row r="41" spans="1:22">
      <c r="S41" s="28">
        <v>43635</v>
      </c>
      <c r="T41" s="7"/>
      <c r="U41" s="33">
        <v>0.5</v>
      </c>
      <c r="V41" s="33">
        <v>0</v>
      </c>
    </row>
    <row r="42" spans="1:22">
      <c r="S42" s="28">
        <v>43636</v>
      </c>
      <c r="T42" s="7"/>
      <c r="U42" s="33">
        <v>0</v>
      </c>
      <c r="V42" s="33">
        <v>0</v>
      </c>
    </row>
    <row r="43" spans="1:22">
      <c r="S43" s="28">
        <v>43637</v>
      </c>
      <c r="T43" s="7"/>
      <c r="U43" s="33">
        <v>0</v>
      </c>
      <c r="V43" s="33">
        <v>0</v>
      </c>
    </row>
    <row r="44" spans="1:22">
      <c r="S44" s="28">
        <v>43638</v>
      </c>
      <c r="T44" s="7"/>
      <c r="U44" s="33">
        <v>0</v>
      </c>
      <c r="V44" s="33">
        <v>0</v>
      </c>
    </row>
    <row r="45" spans="1:22">
      <c r="S45" s="28">
        <v>43639</v>
      </c>
      <c r="T45" s="7"/>
      <c r="U45" s="33">
        <v>3.2</v>
      </c>
      <c r="V45" s="33">
        <v>0</v>
      </c>
    </row>
    <row r="46" spans="1:22">
      <c r="S46" s="28">
        <v>43640</v>
      </c>
      <c r="T46" s="7"/>
      <c r="U46" s="33">
        <v>7</v>
      </c>
      <c r="V46" s="33">
        <v>0</v>
      </c>
    </row>
    <row r="47" spans="1:22">
      <c r="S47" s="28">
        <v>43641</v>
      </c>
      <c r="T47" s="7"/>
      <c r="U47" s="33">
        <v>9.1</v>
      </c>
      <c r="V47" s="33">
        <v>0</v>
      </c>
    </row>
    <row r="48" spans="1:22">
      <c r="S48" s="28">
        <v>43642</v>
      </c>
      <c r="T48" s="7"/>
      <c r="U48" s="33">
        <v>1.3</v>
      </c>
      <c r="V48" s="33">
        <v>0</v>
      </c>
    </row>
    <row r="49" spans="19:22">
      <c r="S49" s="28">
        <v>43643</v>
      </c>
      <c r="T49" s="7"/>
      <c r="U49" s="33">
        <v>0</v>
      </c>
      <c r="V49" s="33">
        <v>0</v>
      </c>
    </row>
    <row r="50" spans="19:22">
      <c r="S50" s="28">
        <v>43644</v>
      </c>
      <c r="T50" s="7"/>
      <c r="U50" s="33">
        <v>0</v>
      </c>
      <c r="V50" s="33">
        <v>0</v>
      </c>
    </row>
    <row r="51" spans="19:22">
      <c r="S51" s="28">
        <v>43645</v>
      </c>
      <c r="T51" s="7"/>
      <c r="U51" s="33">
        <v>3.6</v>
      </c>
      <c r="V51" s="33">
        <v>0</v>
      </c>
    </row>
    <row r="52" spans="19:22">
      <c r="S52" s="28">
        <v>43646</v>
      </c>
      <c r="T52" s="7"/>
      <c r="U52" s="33">
        <v>2.8</v>
      </c>
      <c r="V52" s="33">
        <v>0</v>
      </c>
    </row>
    <row r="53" spans="19:22">
      <c r="S53" s="5" t="s">
        <v>31</v>
      </c>
      <c r="T53" s="7"/>
      <c r="U53" s="11">
        <f>SUM(U23:U52)</f>
        <v>34.5</v>
      </c>
      <c r="V53" s="11">
        <f>SUM(V23:V52)</f>
        <v>0</v>
      </c>
    </row>
    <row r="54" spans="19:22">
      <c r="S54" s="26"/>
    </row>
    <row r="55" spans="19:22">
      <c r="S55" s="26"/>
    </row>
    <row r="56" spans="19:22">
      <c r="S56" s="26"/>
    </row>
    <row r="57" spans="19:22">
      <c r="S57" s="26"/>
    </row>
    <row r="58" spans="19:22">
      <c r="S58" s="26"/>
    </row>
    <row r="59" spans="19:22">
      <c r="S59" s="26"/>
    </row>
    <row r="60" spans="19:22">
      <c r="S60" s="26"/>
    </row>
    <row r="61" spans="19:22">
      <c r="S61" s="26"/>
    </row>
    <row r="62" spans="19:22">
      <c r="S62" s="26"/>
    </row>
    <row r="63" spans="19:22">
      <c r="S63" s="26"/>
    </row>
    <row r="64" spans="19:22">
      <c r="S64" s="26"/>
    </row>
    <row r="65" spans="19:19">
      <c r="S65" s="26"/>
    </row>
    <row r="66" spans="19:19">
      <c r="S66" s="26"/>
    </row>
    <row r="67" spans="19:19">
      <c r="S67" s="26"/>
    </row>
    <row r="68" spans="19:19">
      <c r="S68" s="26"/>
    </row>
    <row r="69" spans="19:19">
      <c r="S69" s="26"/>
    </row>
    <row r="70" spans="19:19">
      <c r="S70" s="26"/>
    </row>
    <row r="71" spans="19:19">
      <c r="S71" s="26"/>
    </row>
    <row r="72" spans="19:19">
      <c r="S72" s="26"/>
    </row>
    <row r="73" spans="19:19">
      <c r="S73" s="26"/>
    </row>
    <row r="74" spans="19:19">
      <c r="S74" s="26"/>
    </row>
    <row r="75" spans="19:19">
      <c r="S75" s="26"/>
    </row>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juni 2019</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RDV</cp:lastModifiedBy>
  <dcterms:created xsi:type="dcterms:W3CDTF">2019-05-19T15:27:50Z</dcterms:created>
  <dcterms:modified xsi:type="dcterms:W3CDTF">2019-06-30T22:23:19Z</dcterms:modified>
</cp:coreProperties>
</file>