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855"/>
  </bookViews>
  <sheets>
    <sheet name="juli 2019" sheetId="1" r:id="rId1"/>
    <sheet name="1e all-time hitterecord 24 juli" sheetId="4" r:id="rId2"/>
    <sheet name="2e all-time hitterecord 25 juli" sheetId="2" r:id="rId3"/>
    <sheet name="Record warme nacht 26 juli" sheetId="5" r:id="rId4"/>
  </sheets>
  <calcPr calcId="125725" concurrentCalc="0"/>
</workbook>
</file>

<file path=xl/calcChain.xml><?xml version="1.0" encoding="utf-8"?>
<calcChain xmlns="http://schemas.openxmlformats.org/spreadsheetml/2006/main">
  <c r="L34" i="1"/>
  <c r="I34"/>
  <c r="L33"/>
  <c r="I33"/>
  <c r="F34"/>
  <c r="F33"/>
  <c r="L32"/>
  <c r="I32"/>
  <c r="F32"/>
  <c r="L31"/>
  <c r="I31"/>
  <c r="F31"/>
  <c r="L30"/>
  <c r="I30"/>
  <c r="F30"/>
  <c r="L29"/>
  <c r="I29"/>
  <c r="F29"/>
  <c r="L28"/>
  <c r="I28"/>
  <c r="F28"/>
  <c r="L27"/>
  <c r="I27"/>
  <c r="F27"/>
  <c r="L26"/>
  <c r="I26"/>
  <c r="F26"/>
  <c r="L25"/>
  <c r="I25"/>
  <c r="F25"/>
  <c r="L24"/>
  <c r="I24"/>
  <c r="F24"/>
  <c r="L23"/>
  <c r="I23"/>
  <c r="F23"/>
  <c r="L22"/>
  <c r="I22"/>
  <c r="F22"/>
  <c r="L21"/>
  <c r="I21"/>
  <c r="F21"/>
  <c r="L20"/>
  <c r="L19"/>
  <c r="I20"/>
  <c r="I19"/>
  <c r="F20"/>
  <c r="F19"/>
  <c r="L18"/>
  <c r="I18"/>
  <c r="F18"/>
  <c r="L17"/>
  <c r="I17"/>
  <c r="F17"/>
  <c r="L16"/>
  <c r="I16"/>
  <c r="F16"/>
  <c r="L15"/>
  <c r="I15"/>
  <c r="F15"/>
  <c r="L14"/>
  <c r="I14"/>
  <c r="F14"/>
  <c r="L13"/>
  <c r="I13"/>
  <c r="F13"/>
  <c r="L12"/>
  <c r="I12"/>
  <c r="F12"/>
  <c r="L11"/>
  <c r="I11"/>
  <c r="F11"/>
  <c r="L10"/>
  <c r="I10"/>
  <c r="F10"/>
  <c r="F9"/>
  <c r="F8"/>
  <c r="V54"/>
  <c r="U54"/>
  <c r="P35"/>
  <c r="V9"/>
  <c r="U9"/>
  <c r="V8"/>
  <c r="U8"/>
  <c r="V7"/>
  <c r="U7"/>
  <c r="V6"/>
  <c r="U6"/>
  <c r="V5"/>
  <c r="U5"/>
  <c r="J35"/>
  <c r="V4"/>
  <c r="U4"/>
  <c r="G35"/>
  <c r="V3"/>
  <c r="E35"/>
  <c r="U3"/>
  <c r="D35"/>
  <c r="H35"/>
  <c r="I35"/>
  <c r="K35"/>
  <c r="L35"/>
  <c r="F35"/>
  <c r="Q35"/>
  <c r="O35"/>
  <c r="N35"/>
</calcChain>
</file>

<file path=xl/comments1.xml><?xml version="1.0" encoding="utf-8"?>
<comments xmlns="http://schemas.openxmlformats.org/spreadsheetml/2006/main">
  <authors>
    <author>RDV</author>
  </authors>
  <commentList>
    <comment ref="C4" authorId="0">
      <text>
        <r>
          <rPr>
            <b/>
            <sz val="9"/>
            <color indexed="81"/>
            <rFont val="Tahoma"/>
            <charset val="1"/>
          </rPr>
          <t>Op deze 16e verjaardag was het rustig zomerweer met wolkenvelden en zon.</t>
        </r>
      </text>
    </comment>
    <comment ref="C5" authorId="0">
      <text>
        <r>
          <rPr>
            <b/>
            <sz val="9"/>
            <color indexed="81"/>
            <rFont val="Tahoma"/>
            <charset val="1"/>
          </rPr>
          <t>Echte Hollandse zomerdag met stapelwolken en ook flink wat zon. Aangenaam ondanks de wat lagere temperaturen voor begin juli.</t>
        </r>
      </text>
    </comment>
    <comment ref="C6" authorId="0">
      <text>
        <r>
          <rPr>
            <b/>
            <sz val="9"/>
            <color indexed="81"/>
            <rFont val="Tahoma"/>
            <charset val="1"/>
          </rPr>
          <t>Op de thermometer wat aan de frisse kant, maar al met al voelde het heerlijk aan. Stapelwolken en zon wisselede elkaar af.</t>
        </r>
      </text>
    </comment>
    <comment ref="C7" authorId="0">
      <text>
        <r>
          <rPr>
            <b/>
            <sz val="9"/>
            <color indexed="81"/>
            <rFont val="Tahoma"/>
            <charset val="1"/>
          </rPr>
          <t>Heldere en frisse nacht. In het oosten zelfs vorst aan de grond. Hier in Emmeloord onder de 10 graden. Overdag zonnig, maar geleidelijk ook sluierwolken vanuit het noordwesten. Ook een paar stapelwolken.</t>
        </r>
      </text>
    </comment>
    <comment ref="C8" authorId="0">
      <text>
        <r>
          <rPr>
            <b/>
            <sz val="9"/>
            <color indexed="81"/>
            <rFont val="Tahoma"/>
            <charset val="1"/>
          </rPr>
          <t>Tijdens de nacht en ochtend vrij veel wolken, maar droog. In de middag steeds meer ruimte voor de zon.</t>
        </r>
      </text>
    </comment>
    <comment ref="C9" authorId="0">
      <text>
        <r>
          <rPr>
            <b/>
            <sz val="9"/>
            <color indexed="81"/>
            <rFont val="Tahoma"/>
            <charset val="1"/>
          </rPr>
          <t>Tijdens de nacht nog opklaringen. Overdag wolkenvelden en vooral in de middag een periode met lichte regen.</t>
        </r>
      </text>
    </comment>
    <comment ref="C10" authorId="0">
      <text>
        <r>
          <rPr>
            <b/>
            <sz val="9"/>
            <color indexed="81"/>
            <rFont val="Tahoma"/>
            <charset val="1"/>
          </rPr>
          <t>Kille dag met wolkenvelden, maar ook perioden met zon. De noordwestenwind maakte het extra fris.</t>
        </r>
      </text>
    </comment>
    <comment ref="C11" authorId="0">
      <text>
        <r>
          <rPr>
            <b/>
            <sz val="9"/>
            <color indexed="81"/>
            <rFont val="Tahoma"/>
            <charset val="1"/>
          </rPr>
          <t>Van tijd tot tijd een paar lichtere buien, maar in totaal toch 2,8 millimeter. Opnieuw erg fris voor begin juli.</t>
        </r>
      </text>
    </comment>
    <comment ref="C12" authorId="0">
      <text>
        <r>
          <rPr>
            <b/>
            <sz val="9"/>
            <color indexed="81"/>
            <rFont val="Tahoma"/>
            <charset val="1"/>
          </rPr>
          <t>Droge dag met ook geregeld zon. Vooral in de loop van de dag kreeg de zon steeds meer de ruimte.</t>
        </r>
      </text>
    </comment>
    <comment ref="C13" authorId="0">
      <text>
        <r>
          <rPr>
            <b/>
            <sz val="9"/>
            <color indexed="81"/>
            <rFont val="Tahoma"/>
            <charset val="1"/>
          </rPr>
          <t>Wolkenvelden en soms ook een beetje zon. Fris voor de tijd van juli.</t>
        </r>
      </text>
    </comment>
    <comment ref="C14" authorId="0">
      <text>
        <r>
          <rPr>
            <b/>
            <sz val="9"/>
            <color indexed="81"/>
            <rFont val="Tahoma"/>
            <family val="2"/>
          </rPr>
          <t>Vooral in de ochtend vielen een paar stevige regenbuien. Al met al voelde het wat broeierig aan.</t>
        </r>
      </text>
    </comment>
    <comment ref="C15" authorId="0">
      <text>
        <r>
          <rPr>
            <b/>
            <sz val="9"/>
            <color indexed="81"/>
            <rFont val="Tahoma"/>
            <charset val="1"/>
          </rPr>
          <t>Tijdens de nacht wolkenvelden en opklaringen. Overdag ontwikkeling van (onweers)buien. De meeste buien trokken langs.</t>
        </r>
      </text>
    </comment>
    <comment ref="C16" authorId="0">
      <text>
        <r>
          <rPr>
            <b/>
            <sz val="9"/>
            <color indexed="81"/>
            <rFont val="Tahoma"/>
            <charset val="1"/>
          </rPr>
          <t>Koele dag met veel wolkenvelden vanaf de Noordzee. Af en toe een beetje zon, maar ook enkele lichte buitjes.</t>
        </r>
      </text>
    </comment>
    <comment ref="C17" authorId="0">
      <text>
        <r>
          <rPr>
            <b/>
            <sz val="9"/>
            <color indexed="81"/>
            <rFont val="Tahoma"/>
            <charset val="1"/>
          </rPr>
          <t>Klein glimpje van de zon, maar verder een bewolkte, grijze en kille dag.</t>
        </r>
      </text>
    </comment>
    <comment ref="C18" authorId="0">
      <text>
        <r>
          <rPr>
            <b/>
            <sz val="9"/>
            <color indexed="81"/>
            <rFont val="Tahoma"/>
            <charset val="1"/>
          </rPr>
          <t>Aanhoudend grijs weer, maar wel droog. Lage temperaturen voor half juli.</t>
        </r>
      </text>
    </comment>
    <comment ref="C19" authorId="0">
      <text>
        <r>
          <rPr>
            <b/>
            <sz val="9"/>
            <color indexed="81"/>
            <rFont val="Tahoma"/>
            <charset val="1"/>
          </rPr>
          <t>Nog steeds een grijs weertype. Later op de dag ging de bewolking wat breken. Droog.</t>
        </r>
      </text>
    </comment>
    <comment ref="C20" authorId="0">
      <text>
        <r>
          <rPr>
            <b/>
            <sz val="9"/>
            <color indexed="81"/>
            <rFont val="Tahoma"/>
            <charset val="1"/>
          </rPr>
          <t>De zon kreeg flink de ruimte en het was een stuk warmer in vergelijking met de afgelopen dagen.</t>
        </r>
      </text>
    </comment>
    <comment ref="C21" authorId="0">
      <text>
        <r>
          <rPr>
            <b/>
            <sz val="9"/>
            <color indexed="81"/>
            <rFont val="Tahoma"/>
            <charset val="1"/>
          </rPr>
          <t>Eerst perioden met zon, maar in de loop van de dag steeds meer bewolking en in de avond ook een bui.</t>
        </r>
      </text>
    </comment>
    <comment ref="C22" authorId="0">
      <text>
        <r>
          <rPr>
            <b/>
            <sz val="9"/>
            <color indexed="81"/>
            <rFont val="Tahoma"/>
            <charset val="1"/>
          </rPr>
          <t>Rustig weertype met wolkenvelden, maar ook geregeld ruimte voor de zon. In de loop van de dag ging de bewolking wel steeds meer overheersen.</t>
        </r>
      </text>
    </comment>
    <comment ref="C23" authorId="0">
      <text>
        <r>
          <rPr>
            <b/>
            <sz val="9"/>
            <color indexed="81"/>
            <rFont val="Tahoma"/>
            <charset val="1"/>
          </rPr>
          <t>Overdag vielen er een paar buien, maar de meeste trokken langs. Ook wat zon. Al met al broeierig warm.</t>
        </r>
      </text>
    </comment>
    <comment ref="C24" authorId="0">
      <text>
        <r>
          <rPr>
            <b/>
            <sz val="9"/>
            <color indexed="81"/>
            <rFont val="Tahoma"/>
            <charset val="1"/>
          </rPr>
          <t>Tijdens de nacht vrij helder. Overdag stapelwolken en zon. Droog. In de avond verdwenen de stapelwolken, maar trokken er sluierwolken binnen vanuit het westen.</t>
        </r>
      </text>
    </comment>
    <comment ref="C25" authorId="0">
      <text>
        <r>
          <rPr>
            <b/>
            <sz val="9"/>
            <color indexed="81"/>
            <rFont val="Tahoma"/>
            <charset val="1"/>
          </rPr>
          <t>Tijdens de nacht toenemende bewolking, maar droog. In de ochtend af en toe zon. In de middag steeds meer zon en zomers warm.</t>
        </r>
      </text>
    </comment>
    <comment ref="C26" authorId="0">
      <text>
        <r>
          <rPr>
            <b/>
            <sz val="9"/>
            <color indexed="81"/>
            <rFont val="Tahoma"/>
            <family val="2"/>
          </rPr>
          <t>Strak blauwe lucht en de eerste tropische dag deze maand. Redelijk verkoelende wind nog.</t>
        </r>
      </text>
    </comment>
    <comment ref="C27" authorId="0">
      <text>
        <r>
          <rPr>
            <b/>
            <sz val="9"/>
            <color indexed="81"/>
            <rFont val="Tahoma"/>
            <charset val="1"/>
          </rPr>
          <t>HISTORISCHE hitte in Nederland en Emmeloord. 39,3 graden in Eindhoven. Nog nooit zo heet. Ook in Emmeloord een all-time hitterecord. Verder zonnig. Later sluierwolken en een windje van zee. Wat koeler in de avond, maar nog lang boven de 25 graden.</t>
        </r>
      </text>
    </comment>
    <comment ref="C28" authorId="0">
      <text>
        <r>
          <rPr>
            <b/>
            <sz val="9"/>
            <color indexed="81"/>
            <rFont val="Tahoma"/>
            <family val="2"/>
          </rPr>
          <t>Opnieuw HISTORISCH heet in Emmeloord met een nieuw all-time record. In Nederland voor het eerst 40 GRADEN. Gilze-Rijen had 40,7 graden.</t>
        </r>
      </text>
    </comment>
    <comment ref="C29" authorId="0">
      <text>
        <r>
          <rPr>
            <b/>
            <sz val="9"/>
            <color indexed="81"/>
            <rFont val="Tahoma"/>
            <charset val="1"/>
          </rPr>
          <t>Na een extreem warme nacht met temperaturen boven de 25 graden werd het overdag weer bijzonder heet en zelfs opnieuw 40 graden in het zuiden van het land.</t>
        </r>
      </text>
    </comment>
    <comment ref="C30" authorId="0">
      <text>
        <r>
          <rPr>
            <b/>
            <sz val="9"/>
            <color indexed="81"/>
            <rFont val="Tahoma"/>
            <charset val="1"/>
          </rPr>
          <t>Dag 6 van de hittegolf en voor het eerst sinds de meetreeks in Emmeloord 5 keer achter elkaar boven de 30 graden. Daarbij veel zon.</t>
        </r>
      </text>
    </comment>
    <comment ref="C31" authorId="0">
      <text>
        <r>
          <rPr>
            <b/>
            <sz val="9"/>
            <color indexed="81"/>
            <rFont val="Tahoma"/>
            <family val="2"/>
          </rPr>
          <t>Veel zon en zeer warm. In de middag opbollende stapelwolken en een enkele bui in de middag. In de avond veel bewolking en snelle afkoeling.</t>
        </r>
      </text>
    </comment>
    <comment ref="C32" authorId="0">
      <text>
        <r>
          <rPr>
            <b/>
            <sz val="9"/>
            <color indexed="81"/>
            <rFont val="Tahoma"/>
            <charset val="1"/>
          </rPr>
          <t>Dag 8 van de hittegolf met flink wat ruimte voor de zon. Aangenaam warm. Droog.</t>
        </r>
      </text>
    </comment>
    <comment ref="C33" authorId="0">
      <text>
        <r>
          <rPr>
            <b/>
            <sz val="9"/>
            <color indexed="81"/>
            <rFont val="Tahoma"/>
            <charset val="1"/>
          </rPr>
          <t>Dag 9 van de hittegolf in Emmeloord. Eerst veel zon. In de middag stapelwolken en in de avond ook een regenbui. Zeer warm en NET niet tropisch.</t>
        </r>
      </text>
    </comment>
    <comment ref="C34" authorId="0">
      <text>
        <r>
          <rPr>
            <b/>
            <sz val="9"/>
            <color indexed="81"/>
            <rFont val="Tahoma"/>
            <charset val="1"/>
          </rPr>
          <t>Tijdens de nacht flinke opklaringen. Overdag eerst zonnig. In de middag meer wolken en enkele stevige buien.</t>
        </r>
      </text>
    </comment>
    <comment ref="C35" authorId="0">
      <text>
        <r>
          <rPr>
            <b/>
            <sz val="9"/>
            <color indexed="81"/>
            <rFont val="Tahoma"/>
            <family val="2"/>
          </rPr>
          <t>De maand juli begon fris, maar uiteindelijk kwam er een spectaculair einde met een all-time hitterecord. Verder was het droog.</t>
        </r>
      </text>
    </comment>
  </commentList>
</comments>
</file>

<file path=xl/sharedStrings.xml><?xml version="1.0" encoding="utf-8"?>
<sst xmlns="http://schemas.openxmlformats.org/spreadsheetml/2006/main" count="1800" uniqueCount="573">
  <si>
    <t>Windrichting</t>
  </si>
  <si>
    <t>Tmax in °C</t>
  </si>
  <si>
    <t>Tmin °C</t>
  </si>
  <si>
    <t>Tgem °C</t>
  </si>
  <si>
    <t>Max hPA</t>
  </si>
  <si>
    <t>Min hPA</t>
  </si>
  <si>
    <t>Gem hPA</t>
  </si>
  <si>
    <t>Regen in mm</t>
  </si>
  <si>
    <t>Opmerkingen</t>
  </si>
  <si>
    <t>Gemiddelde</t>
  </si>
  <si>
    <t>Rain Rate</t>
  </si>
  <si>
    <t>Extremen</t>
  </si>
  <si>
    <t>Maximum</t>
  </si>
  <si>
    <t>Minimum</t>
  </si>
  <si>
    <t>Luchtdruk in hPa</t>
  </si>
  <si>
    <t>Grootste dag totaal in mm</t>
  </si>
  <si>
    <t>Temperatuur in °C</t>
  </si>
  <si>
    <t>Luchtvochtigheid in %</t>
  </si>
  <si>
    <t>Ijsdagen</t>
  </si>
  <si>
    <t>Vorstnachten</t>
  </si>
  <si>
    <t>Warme dagen (&gt;20 graden)</t>
  </si>
  <si>
    <t>Zomerse dagen (&gt;25 graden)</t>
  </si>
  <si>
    <t>Tropische dagen (&gt;30 graden)</t>
  </si>
  <si>
    <t>Dag met onweer</t>
  </si>
  <si>
    <t>Dag met hagel</t>
  </si>
  <si>
    <t>Dag met sneeuw</t>
  </si>
  <si>
    <t>Dag met mist</t>
  </si>
  <si>
    <t>Dag met ijzel</t>
  </si>
  <si>
    <t>Totaal</t>
  </si>
  <si>
    <t>Warmtgetal</t>
  </si>
  <si>
    <t>Koudegetal</t>
  </si>
  <si>
    <t>RV max in %</t>
  </si>
  <si>
    <t>RV min in %</t>
  </si>
  <si>
    <t>RV gem in %</t>
  </si>
  <si>
    <t>Rustig met wolkenvelden en zon</t>
  </si>
  <si>
    <t>ZW</t>
  </si>
  <si>
    <t>WZW</t>
  </si>
  <si>
    <t xml:space="preserve">W </t>
  </si>
  <si>
    <t>Zon en stapelwolken</t>
  </si>
  <si>
    <t>Typische Hollandse zomerdag</t>
  </si>
  <si>
    <t>Veel zon. Ook sluierwolken</t>
  </si>
  <si>
    <t>W</t>
  </si>
  <si>
    <t>Eerst veel wolken. Later veel zon</t>
  </si>
  <si>
    <t>Veel wolken en ook lichte regen</t>
  </si>
  <si>
    <t>WNW</t>
  </si>
  <si>
    <t>NW</t>
  </si>
  <si>
    <t>Enkele buien. Ook af en toe zon</t>
  </si>
  <si>
    <t>Wolkenvelden en soms zon</t>
  </si>
  <si>
    <t>Geregeld zon. Droog</t>
  </si>
  <si>
    <t>Wolkenvelden en beetje zon</t>
  </si>
  <si>
    <t>Enkele buien. Broeierig</t>
  </si>
  <si>
    <t>Langs trekkende (onweers)buien</t>
  </si>
  <si>
    <t>Lichte buitjes. Beetje zon</t>
  </si>
  <si>
    <t>Meest bewolkt, maar droog</t>
  </si>
  <si>
    <t>Grijs en kil voor half juli</t>
  </si>
  <si>
    <t>Gem wind in km/u</t>
  </si>
  <si>
    <t>Max windstoot in km/u</t>
  </si>
  <si>
    <t>Aanhoudend grijs en fris</t>
  </si>
  <si>
    <t>Steeds meer zon en aangenaam</t>
  </si>
  <si>
    <t>Eerst zon. Later een bui</t>
  </si>
  <si>
    <t>Gem Wind in km/u</t>
  </si>
  <si>
    <t>Perioden met zon en droog</t>
  </si>
  <si>
    <t>Paar buien. Ook zon. Broeierig</t>
  </si>
  <si>
    <t>Stapelwolken en zon</t>
  </si>
  <si>
    <t>Steeds meer zon en warmer</t>
  </si>
  <si>
    <t>Zonnig en tropisch warm</t>
  </si>
  <si>
    <t>HISTORISCH heet. Verder zonnig</t>
  </si>
  <si>
    <t>ZO</t>
  </si>
  <si>
    <t>ZZO</t>
  </si>
  <si>
    <t>Opnieuw HISTORISCH heet</t>
  </si>
  <si>
    <t>OZO</t>
  </si>
  <si>
    <t>Bijzondere HITTE en zonnig</t>
  </si>
  <si>
    <t>Volop zon en tropisch warm</t>
  </si>
  <si>
    <t>UV</t>
  </si>
  <si>
    <t>SSE</t>
  </si>
  <si>
    <t>Tijd</t>
  </si>
  <si>
    <t>Windrihting</t>
  </si>
  <si>
    <t>Dauwpunt in °C</t>
  </si>
  <si>
    <t>Windsnelheid in km/u</t>
  </si>
  <si>
    <t>Windstoten in km/u</t>
  </si>
  <si>
    <t>0 </t>
  </si>
  <si>
    <t>Regenintensiteit in mm</t>
  </si>
  <si>
    <t>Regenhoeveelheid in mm</t>
  </si>
  <si>
    <t>ZZW</t>
  </si>
  <si>
    <t>Z</t>
  </si>
  <si>
    <t xml:space="preserve">Luchtdruk </t>
  </si>
  <si>
    <t xml:space="preserve">Zonnestraling in </t>
  </si>
  <si>
    <t>29 </t>
  </si>
  <si>
    <t>150 </t>
  </si>
  <si>
    <t>268 </t>
  </si>
  <si>
    <t>373 </t>
  </si>
  <si>
    <t>658 </t>
  </si>
  <si>
    <t>688 </t>
  </si>
  <si>
    <t>701 </t>
  </si>
  <si>
    <t>632 </t>
  </si>
  <si>
    <t>612 </t>
  </si>
  <si>
    <t>334 </t>
  </si>
  <si>
    <t>341 </t>
  </si>
  <si>
    <t>173 </t>
  </si>
  <si>
    <t>16 </t>
  </si>
  <si>
    <t>0,4 </t>
  </si>
  <si>
    <t>1,2 </t>
  </si>
  <si>
    <t>2,1 </t>
  </si>
  <si>
    <t>3,4 </t>
  </si>
  <si>
    <t>5,6 </t>
  </si>
  <si>
    <t>7,7 </t>
  </si>
  <si>
    <t>10,4 </t>
  </si>
  <si>
    <t>13,8 </t>
  </si>
  <si>
    <t>16,4 </t>
  </si>
  <si>
    <t>19,5 </t>
  </si>
  <si>
    <t>22,9 </t>
  </si>
  <si>
    <t>26,8 </t>
  </si>
  <si>
    <t>32,1 </t>
  </si>
  <si>
    <t>35,1 </t>
  </si>
  <si>
    <t>37,7 </t>
  </si>
  <si>
    <t>39,9 </t>
  </si>
  <si>
    <t>43,8 </t>
  </si>
  <si>
    <t>45,9 </t>
  </si>
  <si>
    <t>49,8 </t>
  </si>
  <si>
    <t>53,7 </t>
  </si>
  <si>
    <t>57,6 </t>
  </si>
  <si>
    <t>62,4 </t>
  </si>
  <si>
    <t>65,4 </t>
  </si>
  <si>
    <t>70,7 </t>
  </si>
  <si>
    <t>74,5 </t>
  </si>
  <si>
    <t>79,3 </t>
  </si>
  <si>
    <t>85,4 </t>
  </si>
  <si>
    <t>88,8 </t>
  </si>
  <si>
    <t>94,6 </t>
  </si>
  <si>
    <t>103,6 </t>
  </si>
  <si>
    <t>133,9 </t>
  </si>
  <si>
    <t>161,7 </t>
  </si>
  <si>
    <t>178,6 </t>
  </si>
  <si>
    <t>199,5 </t>
  </si>
  <si>
    <t>225,1 </t>
  </si>
  <si>
    <t>238,1 </t>
  </si>
  <si>
    <t>231,2 </t>
  </si>
  <si>
    <t>249,8 </t>
  </si>
  <si>
    <t>248,9 </t>
  </si>
  <si>
    <t>246,8 </t>
  </si>
  <si>
    <t>215,1 </t>
  </si>
  <si>
    <t>227,3 </t>
  </si>
  <si>
    <t>255,4 </t>
  </si>
  <si>
    <t>325,3 </t>
  </si>
  <si>
    <t>366,5 </t>
  </si>
  <si>
    <t>350,5 </t>
  </si>
  <si>
    <t>356,1 </t>
  </si>
  <si>
    <t>458,5 </t>
  </si>
  <si>
    <t>414,7 </t>
  </si>
  <si>
    <t>455,5 </t>
  </si>
  <si>
    <t>450,2 </t>
  </si>
  <si>
    <t>458,9 </t>
  </si>
  <si>
    <t>452,9 </t>
  </si>
  <si>
    <t>464,1 </t>
  </si>
  <si>
    <t>462,8 </t>
  </si>
  <si>
    <t>490,6 </t>
  </si>
  <si>
    <t>549,5 </t>
  </si>
  <si>
    <t>537,9 </t>
  </si>
  <si>
    <t>552,2 </t>
  </si>
  <si>
    <t>556,5 </t>
  </si>
  <si>
    <t>489,7 </t>
  </si>
  <si>
    <t>476,7 </t>
  </si>
  <si>
    <t>465,9 </t>
  </si>
  <si>
    <t>506,2 </t>
  </si>
  <si>
    <t>534,4 </t>
  </si>
  <si>
    <t>559,1 </t>
  </si>
  <si>
    <t>555,3 </t>
  </si>
  <si>
    <t>561,8 </t>
  </si>
  <si>
    <t>655,5 </t>
  </si>
  <si>
    <t>630,3 </t>
  </si>
  <si>
    <t>639,3 </t>
  </si>
  <si>
    <t>642,4 </t>
  </si>
  <si>
    <t>657,2 </t>
  </si>
  <si>
    <t>623,3 </t>
  </si>
  <si>
    <t>629,4 </t>
  </si>
  <si>
    <t>681,9 </t>
  </si>
  <si>
    <t>687,5 </t>
  </si>
  <si>
    <t>642,9 </t>
  </si>
  <si>
    <t>645,1 </t>
  </si>
  <si>
    <t>698,4 </t>
  </si>
  <si>
    <t>707,1 </t>
  </si>
  <si>
    <t>688,9 </t>
  </si>
  <si>
    <t>670,2 </t>
  </si>
  <si>
    <t>679,3 </t>
  </si>
  <si>
    <t>689,7 </t>
  </si>
  <si>
    <t>693,2 </t>
  </si>
  <si>
    <t>697,6 </t>
  </si>
  <si>
    <t>695,7 </t>
  </si>
  <si>
    <t>611,7 </t>
  </si>
  <si>
    <t>613,4 </t>
  </si>
  <si>
    <t>691,9 </t>
  </si>
  <si>
    <t>687,2 </t>
  </si>
  <si>
    <t>682,4 </t>
  </si>
  <si>
    <t>706,2 </t>
  </si>
  <si>
    <t>717,5 </t>
  </si>
  <si>
    <t>717,9 </t>
  </si>
  <si>
    <t>726,2 </t>
  </si>
  <si>
    <t>721,8 </t>
  </si>
  <si>
    <t>689,2 </t>
  </si>
  <si>
    <t>647,7 </t>
  </si>
  <si>
    <t>628,6 </t>
  </si>
  <si>
    <t>652,8 </t>
  </si>
  <si>
    <t>651,1 </t>
  </si>
  <si>
    <t>622,9 </t>
  </si>
  <si>
    <t>609,8 </t>
  </si>
  <si>
    <t>617,7 </t>
  </si>
  <si>
    <t>630,8 </t>
  </si>
  <si>
    <t>623,8 </t>
  </si>
  <si>
    <t>628,1 </t>
  </si>
  <si>
    <t>627,7 </t>
  </si>
  <si>
    <t>587,7 </t>
  </si>
  <si>
    <t>555,7 </t>
  </si>
  <si>
    <t>554,3 </t>
  </si>
  <si>
    <t>582,9 </t>
  </si>
  <si>
    <t>591,3 </t>
  </si>
  <si>
    <t>583,4 </t>
  </si>
  <si>
    <t>574,7 </t>
  </si>
  <si>
    <t>581,2 </t>
  </si>
  <si>
    <t>580,8 </t>
  </si>
  <si>
    <t>579,5 </t>
  </si>
  <si>
    <t>551,7 </t>
  </si>
  <si>
    <t>548,7 </t>
  </si>
  <si>
    <t>545,3 </t>
  </si>
  <si>
    <t>533,5 </t>
  </si>
  <si>
    <t>503,6 </t>
  </si>
  <si>
    <t>515,8 </t>
  </si>
  <si>
    <t>504,5 </t>
  </si>
  <si>
    <t>500,6 </t>
  </si>
  <si>
    <t>478,5 </t>
  </si>
  <si>
    <t>449,3 </t>
  </si>
  <si>
    <t>424,3 </t>
  </si>
  <si>
    <t>267,5 </t>
  </si>
  <si>
    <t>248,1 </t>
  </si>
  <si>
    <t>278,4 </t>
  </si>
  <si>
    <t>279,3 </t>
  </si>
  <si>
    <t>341,3 </t>
  </si>
  <si>
    <t>349,1 </t>
  </si>
  <si>
    <t>346,1 </t>
  </si>
  <si>
    <t>338,3 </t>
  </si>
  <si>
    <t>311,5 </t>
  </si>
  <si>
    <t>277,1 </t>
  </si>
  <si>
    <t>270,2 </t>
  </si>
  <si>
    <t>224,2 </t>
  </si>
  <si>
    <t>134,8 </t>
  </si>
  <si>
    <t>125,3 </t>
  </si>
  <si>
    <t>132,2 </t>
  </si>
  <si>
    <t>110,1 </t>
  </si>
  <si>
    <t>94,1 </t>
  </si>
  <si>
    <t>80,6 </t>
  </si>
  <si>
    <t>77,6 </t>
  </si>
  <si>
    <t>72,8 </t>
  </si>
  <si>
    <t>71,9 </t>
  </si>
  <si>
    <t>68,5 </t>
  </si>
  <si>
    <t>64,1 </t>
  </si>
  <si>
    <t>61,2 </t>
  </si>
  <si>
    <t>47,7 </t>
  </si>
  <si>
    <t>42,5 </t>
  </si>
  <si>
    <t>34,3 </t>
  </si>
  <si>
    <t>30,7 </t>
  </si>
  <si>
    <t>27,3 </t>
  </si>
  <si>
    <t>19,9 </t>
  </si>
  <si>
    <t>13,3 </t>
  </si>
  <si>
    <t>9,5 </t>
  </si>
  <si>
    <t>6,5 </t>
  </si>
  <si>
    <t>4,8 </t>
  </si>
  <si>
    <t>2,6 </t>
  </si>
  <si>
    <t>1,7 </t>
  </si>
  <si>
    <t>0,9 </t>
  </si>
  <si>
    <t xml:space="preserve">O </t>
  </si>
  <si>
    <t>O</t>
  </si>
  <si>
    <t>ONO</t>
  </si>
  <si>
    <t>WSW</t>
  </si>
  <si>
    <t>NNW</t>
  </si>
  <si>
    <t>Temperatuur in °</t>
  </si>
  <si>
    <t>Dauwpunt in °</t>
  </si>
  <si>
    <t>Luhtvohtigheid in %</t>
  </si>
  <si>
    <t xml:space="preserve">Luhtvohtigheid in </t>
  </si>
  <si>
    <t xml:space="preserve">Regenhoeveelheid in </t>
  </si>
  <si>
    <t xml:space="preserve">Regenintensiteit in </t>
  </si>
  <si>
    <t>85 </t>
  </si>
  <si>
    <t>219 </t>
  </si>
  <si>
    <t>324 </t>
  </si>
  <si>
    <t>380 </t>
  </si>
  <si>
    <t>367 </t>
  </si>
  <si>
    <t>557 </t>
  </si>
  <si>
    <t>708 </t>
  </si>
  <si>
    <t>711 </t>
  </si>
  <si>
    <t>714 </t>
  </si>
  <si>
    <t>717 </t>
  </si>
  <si>
    <t>704 </t>
  </si>
  <si>
    <t>681 </t>
  </si>
  <si>
    <t>678 </t>
  </si>
  <si>
    <t>639 </t>
  </si>
  <si>
    <t>609 </t>
  </si>
  <si>
    <t>570 </t>
  </si>
  <si>
    <t>511 </t>
  </si>
  <si>
    <t>534 </t>
  </si>
  <si>
    <t>412 </t>
  </si>
  <si>
    <t>364 </t>
  </si>
  <si>
    <t>337 </t>
  </si>
  <si>
    <t>75 </t>
  </si>
  <si>
    <t>6,9 </t>
  </si>
  <si>
    <t>9,1 </t>
  </si>
  <si>
    <t>11,3 </t>
  </si>
  <si>
    <t>12,5 </t>
  </si>
  <si>
    <t>14,7 </t>
  </si>
  <si>
    <t>16,9 </t>
  </si>
  <si>
    <t>19,1 </t>
  </si>
  <si>
    <t>20,8 </t>
  </si>
  <si>
    <t>24,2 </t>
  </si>
  <si>
    <t>33,4 </t>
  </si>
  <si>
    <t>38,5 </t>
  </si>
  <si>
    <t>40,2 </t>
  </si>
  <si>
    <t>40,7 </t>
  </si>
  <si>
    <t>50,7 </t>
  </si>
  <si>
    <t>53,3 </t>
  </si>
  <si>
    <t>56,8 </t>
  </si>
  <si>
    <t>60,7 </t>
  </si>
  <si>
    <t>63,2 </t>
  </si>
  <si>
    <t>66,8 </t>
  </si>
  <si>
    <t>71,6 </t>
  </si>
  <si>
    <t>111,8 </t>
  </si>
  <si>
    <t>131,9 </t>
  </si>
  <si>
    <t>129,2 </t>
  </si>
  <si>
    <t>140,1 </t>
  </si>
  <si>
    <t>149,1 </t>
  </si>
  <si>
    <t>160,5 </t>
  </si>
  <si>
    <t>171,3 </t>
  </si>
  <si>
    <t>202,6 </t>
  </si>
  <si>
    <t>207,7 </t>
  </si>
  <si>
    <t>245,5 </t>
  </si>
  <si>
    <t>240,8 </t>
  </si>
  <si>
    <t>258,5 </t>
  </si>
  <si>
    <t>289,7 </t>
  </si>
  <si>
    <t>295,8 </t>
  </si>
  <si>
    <t>309,3 </t>
  </si>
  <si>
    <t>369,9 </t>
  </si>
  <si>
    <t>336,5 </t>
  </si>
  <si>
    <t>368,7 </t>
  </si>
  <si>
    <t>384,7 </t>
  </si>
  <si>
    <t>403,8 </t>
  </si>
  <si>
    <t>413,7 </t>
  </si>
  <si>
    <t>425,1 </t>
  </si>
  <si>
    <t>439,4 </t>
  </si>
  <si>
    <t>486,6 </t>
  </si>
  <si>
    <t>524,5 </t>
  </si>
  <si>
    <t>531,8 </t>
  </si>
  <si>
    <t>560,9 </t>
  </si>
  <si>
    <t>574,4 </t>
  </si>
  <si>
    <t>595,2 </t>
  </si>
  <si>
    <t>611,2 </t>
  </si>
  <si>
    <t>618,5 </t>
  </si>
  <si>
    <t>632,5 </t>
  </si>
  <si>
    <t>644,1 </t>
  </si>
  <si>
    <t>662,3 </t>
  </si>
  <si>
    <t>684,1 </t>
  </si>
  <si>
    <t>692,8 </t>
  </si>
  <si>
    <t>696,2 </t>
  </si>
  <si>
    <t>701,8 </t>
  </si>
  <si>
    <t>721,4 </t>
  </si>
  <si>
    <t>702,3 </t>
  </si>
  <si>
    <t>708,8 </t>
  </si>
  <si>
    <t>700,5 </t>
  </si>
  <si>
    <t>711,4 </t>
  </si>
  <si>
    <t>709,7 </t>
  </si>
  <si>
    <t>704,9 </t>
  </si>
  <si>
    <t>682,8 </t>
  </si>
  <si>
    <t>672,4 </t>
  </si>
  <si>
    <t>683,6 </t>
  </si>
  <si>
    <t>675,8 </t>
  </si>
  <si>
    <t>667,1 </t>
  </si>
  <si>
    <t>694,9 </t>
  </si>
  <si>
    <t>684,5 </t>
  </si>
  <si>
    <t>673,7 </t>
  </si>
  <si>
    <t>665,9 </t>
  </si>
  <si>
    <t>660,2 </t>
  </si>
  <si>
    <t>657,5 </t>
  </si>
  <si>
    <t>654,1 </t>
  </si>
  <si>
    <t>639,8 </t>
  </si>
  <si>
    <t>644,6 </t>
  </si>
  <si>
    <t>620,2 </t>
  </si>
  <si>
    <t>615,1 </t>
  </si>
  <si>
    <t>624,2 </t>
  </si>
  <si>
    <t>621,6 </t>
  </si>
  <si>
    <t>598,6 </t>
  </si>
  <si>
    <t>603,8 </t>
  </si>
  <si>
    <t>593,5 </t>
  </si>
  <si>
    <t>582,6 </t>
  </si>
  <si>
    <t>562,6 </t>
  </si>
  <si>
    <t>570,8 </t>
  </si>
  <si>
    <t>583,9 </t>
  </si>
  <si>
    <t>585,1 </t>
  </si>
  <si>
    <t>558,7 </t>
  </si>
  <si>
    <t>535,2 </t>
  </si>
  <si>
    <t>515,3 </t>
  </si>
  <si>
    <t>472,3 </t>
  </si>
  <si>
    <t>472,8 </t>
  </si>
  <si>
    <t>476,3 </t>
  </si>
  <si>
    <t>469,8 </t>
  </si>
  <si>
    <t>445,4 </t>
  </si>
  <si>
    <t>426,8 </t>
  </si>
  <si>
    <t>418,5 </t>
  </si>
  <si>
    <t>400,4 </t>
  </si>
  <si>
    <t>388,2 </t>
  </si>
  <si>
    <t>367,4 </t>
  </si>
  <si>
    <t>313,5 </t>
  </si>
  <si>
    <t>281,9 </t>
  </si>
  <si>
    <t>128,8 </t>
  </si>
  <si>
    <t>241,1 </t>
  </si>
  <si>
    <t>257,1 </t>
  </si>
  <si>
    <t>266,7 </t>
  </si>
  <si>
    <t>260,7 </t>
  </si>
  <si>
    <t>225,9 </t>
  </si>
  <si>
    <t>219,8 </t>
  </si>
  <si>
    <t>203,8 </t>
  </si>
  <si>
    <t>187,3 </t>
  </si>
  <si>
    <t>155,2 </t>
  </si>
  <si>
    <t>120,1 </t>
  </si>
  <si>
    <t>131,4 </t>
  </si>
  <si>
    <t>122,7 </t>
  </si>
  <si>
    <t>85,9 </t>
  </si>
  <si>
    <t>94,9 </t>
  </si>
  <si>
    <t>91,9 </t>
  </si>
  <si>
    <t>67,7 </t>
  </si>
  <si>
    <t>54,2 </t>
  </si>
  <si>
    <t>48,6 </t>
  </si>
  <si>
    <t>32,4 </t>
  </si>
  <si>
    <t>28,1 </t>
  </si>
  <si>
    <t>23,4 </t>
  </si>
  <si>
    <t>15,2 </t>
  </si>
  <si>
    <t>9,9 </t>
  </si>
  <si>
    <t>NO</t>
  </si>
  <si>
    <t>NNO</t>
  </si>
  <si>
    <t>Veel zon. Middag een buitje</t>
  </si>
  <si>
    <t>4,3 </t>
  </si>
  <si>
    <t>17,3 </t>
  </si>
  <si>
    <t>36,8 </t>
  </si>
  <si>
    <t>41,1 </t>
  </si>
  <si>
    <t>44,7 </t>
  </si>
  <si>
    <t>52 </t>
  </si>
  <si>
    <t>54,6 </t>
  </si>
  <si>
    <t>58,5 </t>
  </si>
  <si>
    <t>62,9 </t>
  </si>
  <si>
    <t>67,2 </t>
  </si>
  <si>
    <t>78,4 </t>
  </si>
  <si>
    <t>82,3 </t>
  </si>
  <si>
    <t>86,7 </t>
  </si>
  <si>
    <t>92,7 </t>
  </si>
  <si>
    <t>109,7 </t>
  </si>
  <si>
    <t>118,8 </t>
  </si>
  <si>
    <t>128 </t>
  </si>
  <si>
    <t>136,6 </t>
  </si>
  <si>
    <t>147,1 </t>
  </si>
  <si>
    <t>156,1 </t>
  </si>
  <si>
    <t>162,2 </t>
  </si>
  <si>
    <t>173,5 </t>
  </si>
  <si>
    <t>185,6 </t>
  </si>
  <si>
    <t>196,5 </t>
  </si>
  <si>
    <t>219,5 </t>
  </si>
  <si>
    <t>223,4 </t>
  </si>
  <si>
    <t>263,8 </t>
  </si>
  <si>
    <t>274,1 </t>
  </si>
  <si>
    <t>307,5 </t>
  </si>
  <si>
    <t>273,3 </t>
  </si>
  <si>
    <t>295 </t>
  </si>
  <si>
    <t>359,2 </t>
  </si>
  <si>
    <t>387 </t>
  </si>
  <si>
    <t>346,6 </t>
  </si>
  <si>
    <t>353,1 </t>
  </si>
  <si>
    <t>383,4 </t>
  </si>
  <si>
    <t>507,5 </t>
  </si>
  <si>
    <t>404,2 </t>
  </si>
  <si>
    <t>415,1 </t>
  </si>
  <si>
    <t>417,3 </t>
  </si>
  <si>
    <t>424,6 </t>
  </si>
  <si>
    <t>449 </t>
  </si>
  <si>
    <t>467,6 </t>
  </si>
  <si>
    <t>483,6 </t>
  </si>
  <si>
    <t>495,8 </t>
  </si>
  <si>
    <t>526,5 </t>
  </si>
  <si>
    <t>541,8 </t>
  </si>
  <si>
    <t>557,8 </t>
  </si>
  <si>
    <t>572,5 </t>
  </si>
  <si>
    <t>589 </t>
  </si>
  <si>
    <t>597,3 </t>
  </si>
  <si>
    <t>608,1 </t>
  </si>
  <si>
    <t>610,7 </t>
  </si>
  <si>
    <t>650,7 </t>
  </si>
  <si>
    <t>676,3 </t>
  </si>
  <si>
    <t>688,4 </t>
  </si>
  <si>
    <t>702,7 </t>
  </si>
  <si>
    <t>704,4 </t>
  </si>
  <si>
    <t>701,5 </t>
  </si>
  <si>
    <t>697,9 </t>
  </si>
  <si>
    <t>693,7 </t>
  </si>
  <si>
    <t>699,3 </t>
  </si>
  <si>
    <t>710,5 </t>
  </si>
  <si>
    <t>708,3 </t>
  </si>
  <si>
    <t>700,1 </t>
  </si>
  <si>
    <t>674,6 </t>
  </si>
  <si>
    <t>663,2 </t>
  </si>
  <si>
    <t>664,2 </t>
  </si>
  <si>
    <t>673,2 </t>
  </si>
  <si>
    <t>668,5 </t>
  </si>
  <si>
    <t>668 </t>
  </si>
  <si>
    <t>669,3 </t>
  </si>
  <si>
    <t>671 </t>
  </si>
  <si>
    <t>672,8 </t>
  </si>
  <si>
    <t>665 </t>
  </si>
  <si>
    <t>663,7 </t>
  </si>
  <si>
    <t>655 </t>
  </si>
  <si>
    <t>646,3 </t>
  </si>
  <si>
    <t>641,5 </t>
  </si>
  <si>
    <t>649,8 </t>
  </si>
  <si>
    <t>633,7 </t>
  </si>
  <si>
    <t>632,8 </t>
  </si>
  <si>
    <t>624,7 </t>
  </si>
  <si>
    <t>631,6 </t>
  </si>
  <si>
    <t>631,1 </t>
  </si>
  <si>
    <t>606,4 </t>
  </si>
  <si>
    <t>602 </t>
  </si>
  <si>
    <t>600,8 </t>
  </si>
  <si>
    <t>593 </t>
  </si>
  <si>
    <t>568,3 </t>
  </si>
  <si>
    <t>571,3 </t>
  </si>
  <si>
    <t>571,7 </t>
  </si>
  <si>
    <t>542,7 </t>
  </si>
  <si>
    <t>544,4 </t>
  </si>
  <si>
    <t>517,5 </t>
  </si>
  <si>
    <t>483,2 </t>
  </si>
  <si>
    <t>474,5 </t>
  </si>
  <si>
    <t>464,5 </t>
  </si>
  <si>
    <t>448,1 </t>
  </si>
  <si>
    <t>438,1 </t>
  </si>
  <si>
    <t>435,9 </t>
  </si>
  <si>
    <t>412,9 </t>
  </si>
  <si>
    <t>387,3 </t>
  </si>
  <si>
    <t>383,9 </t>
  </si>
  <si>
    <t>365,2 </t>
  </si>
  <si>
    <t>357,3 </t>
  </si>
  <si>
    <t>324,9 </t>
  </si>
  <si>
    <t>320,1 </t>
  </si>
  <si>
    <t>309,6 </t>
  </si>
  <si>
    <t>294,5 </t>
  </si>
  <si>
    <t>279,8 </t>
  </si>
  <si>
    <t>233,3 </t>
  </si>
  <si>
    <t>202,1 </t>
  </si>
  <si>
    <t>192,6 </t>
  </si>
  <si>
    <t>177,4 </t>
  </si>
  <si>
    <t>180,8 </t>
  </si>
  <si>
    <t>175,7 </t>
  </si>
  <si>
    <t>167,9 </t>
  </si>
  <si>
    <t>152,2 </t>
  </si>
  <si>
    <t>142,3 </t>
  </si>
  <si>
    <t>125,8 </t>
  </si>
  <si>
    <t>113,7 </t>
  </si>
  <si>
    <t>89,3 </t>
  </si>
  <si>
    <t>83,2 </t>
  </si>
  <si>
    <t>75,5 </t>
  </si>
  <si>
    <t>69,4 </t>
  </si>
  <si>
    <t>48,9 </t>
  </si>
  <si>
    <t>36 </t>
  </si>
  <si>
    <t>30,3 </t>
  </si>
  <si>
    <t>26,4 </t>
  </si>
  <si>
    <t>21,2 </t>
  </si>
  <si>
    <t>17,7 </t>
  </si>
  <si>
    <t>14,3 </t>
  </si>
  <si>
    <t>8,2 </t>
  </si>
  <si>
    <t xml:space="preserve">Windstoten in </t>
  </si>
  <si>
    <t>Flinke perioden met zon</t>
  </si>
  <si>
    <t>Veel zon en zeer warm. Een bui</t>
  </si>
  <si>
    <t>Eerst zonnig. In de middag buien</t>
  </si>
  <si>
    <t>Iets te warm ondanks heet einde</t>
  </si>
</sst>
</file>

<file path=xl/styles.xml><?xml version="1.0" encoding="utf-8"?>
<styleSheet xmlns="http://schemas.openxmlformats.org/spreadsheetml/2006/main">
  <numFmts count="3">
    <numFmt numFmtId="164" formatCode="0.0"/>
    <numFmt numFmtId="165" formatCode="[$-413]mmmm/yy;@"/>
    <numFmt numFmtId="166" formatCode="h:mm;@"/>
  </numFmts>
  <fonts count="15">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i/>
      <sz val="11"/>
      <color theme="1"/>
      <name val="Calibri"/>
      <family val="2"/>
      <scheme val="minor"/>
    </font>
    <font>
      <b/>
      <i/>
      <sz val="11"/>
      <name val="Calibri"/>
      <family val="2"/>
      <scheme val="minor"/>
    </font>
    <font>
      <b/>
      <i/>
      <sz val="11"/>
      <color theme="0"/>
      <name val="Calibri"/>
      <family val="2"/>
      <scheme val="minor"/>
    </font>
    <font>
      <b/>
      <i/>
      <sz val="11"/>
      <color rgb="FFFF0000"/>
      <name val="Calibri"/>
      <family val="2"/>
      <scheme val="minor"/>
    </font>
    <font>
      <b/>
      <sz val="11"/>
      <color rgb="FF0070C0"/>
      <name val="Calibri"/>
      <family val="2"/>
      <scheme val="minor"/>
    </font>
    <font>
      <b/>
      <i/>
      <sz val="11"/>
      <color rgb="FF0070C0"/>
      <name val="Calibri"/>
      <family val="2"/>
      <scheme val="minor"/>
    </font>
    <font>
      <b/>
      <sz val="9"/>
      <color indexed="81"/>
      <name val="Tahoma"/>
      <charset val="1"/>
    </font>
    <font>
      <b/>
      <sz val="9"/>
      <color indexed="81"/>
      <name val="Tahoma"/>
      <family val="2"/>
    </font>
    <font>
      <sz val="11"/>
      <name val="Calibri"/>
      <family val="2"/>
      <scheme val="minor"/>
    </font>
  </fonts>
  <fills count="3">
    <fill>
      <patternFill patternType="none"/>
    </fill>
    <fill>
      <patternFill patternType="gray125"/>
    </fill>
    <fill>
      <patternFill patternType="solid">
        <fgColor theme="3" tint="0.39997558519241921"/>
        <bgColor indexed="64"/>
      </patternFill>
    </fill>
  </fills>
  <borders count="5">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medium">
        <color theme="3" tint="0.39997558519241921"/>
      </top>
      <bottom style="medium">
        <color theme="3" tint="0.39997558519241921"/>
      </bottom>
      <diagonal/>
    </border>
    <border>
      <left style="thin">
        <color theme="3" tint="0.39997558519241921"/>
      </left>
      <right style="thin">
        <color theme="3" tint="0.39997558519241921"/>
      </right>
      <top style="medium">
        <color theme="3" tint="0.39997558519241921"/>
      </top>
      <bottom style="medium">
        <color theme="3" tint="0.39997558519241921"/>
      </bottom>
      <diagonal/>
    </border>
    <border>
      <left style="thin">
        <color theme="3" tint="0.39997558519241921"/>
      </left>
      <right style="medium">
        <color theme="3" tint="0.39997558519241921"/>
      </right>
      <top style="medium">
        <color theme="3" tint="0.39997558519241921"/>
      </top>
      <bottom style="medium">
        <color theme="3" tint="0.39997558519241921"/>
      </bottom>
      <diagonal/>
    </border>
  </borders>
  <cellStyleXfs count="1">
    <xf numFmtId="0" fontId="0" fillId="0" borderId="0"/>
  </cellStyleXfs>
  <cellXfs count="51">
    <xf numFmtId="0" fontId="0" fillId="0" borderId="0" xfId="0"/>
    <xf numFmtId="0" fontId="0" fillId="0" borderId="0" xfId="0" applyAlignment="1">
      <alignment horizontal="center"/>
    </xf>
    <xf numFmtId="17" fontId="3" fillId="2" borderId="1" xfId="0" applyNumberFormat="1" applyFont="1" applyFill="1" applyBorder="1"/>
    <xf numFmtId="0" fontId="3" fillId="2" borderId="1" xfId="0" applyFont="1" applyFill="1" applyBorder="1"/>
    <xf numFmtId="0" fontId="8" fillId="2" borderId="1" xfId="0" applyFont="1" applyFill="1" applyBorder="1" applyAlignment="1">
      <alignment horizontal="center"/>
    </xf>
    <xf numFmtId="0" fontId="1" fillId="2" borderId="1" xfId="0" applyFont="1" applyFill="1" applyBorder="1" applyAlignment="1">
      <alignment horizontal="center"/>
    </xf>
    <xf numFmtId="0" fontId="3" fillId="2" borderId="1" xfId="0" applyFont="1" applyFill="1" applyBorder="1" applyAlignment="1">
      <alignment horizontal="center"/>
    </xf>
    <xf numFmtId="0" fontId="0" fillId="0" borderId="1" xfId="0" applyBorder="1"/>
    <xf numFmtId="164" fontId="0" fillId="0" borderId="1" xfId="0" applyNumberFormat="1" applyBorder="1"/>
    <xf numFmtId="164" fontId="0" fillId="0" borderId="1" xfId="0" applyNumberFormat="1" applyBorder="1" applyAlignment="1">
      <alignment horizontal="center"/>
    </xf>
    <xf numFmtId="164" fontId="4" fillId="0" borderId="1" xfId="0" applyNumberFormat="1" applyFont="1" applyBorder="1" applyAlignment="1">
      <alignment horizontal="center"/>
    </xf>
    <xf numFmtId="164" fontId="2" fillId="0" borderId="1" xfId="0" applyNumberFormat="1" applyFont="1" applyBorder="1" applyAlignment="1">
      <alignment horizontal="center"/>
    </xf>
    <xf numFmtId="164" fontId="5" fillId="0" borderId="1" xfId="0" applyNumberFormat="1" applyFont="1" applyBorder="1" applyAlignment="1">
      <alignment horizontal="center"/>
    </xf>
    <xf numFmtId="0" fontId="0" fillId="2" borderId="1" xfId="0" applyFill="1" applyBorder="1"/>
    <xf numFmtId="0" fontId="1" fillId="2" borderId="1" xfId="0" applyFont="1" applyFill="1" applyBorder="1"/>
    <xf numFmtId="0" fontId="0" fillId="2" borderId="1" xfId="0" applyFill="1" applyBorder="1" applyAlignment="1">
      <alignment horizontal="center"/>
    </xf>
    <xf numFmtId="0" fontId="8" fillId="2" borderId="2" xfId="0" applyFont="1" applyFill="1" applyBorder="1" applyAlignment="1">
      <alignment horizontal="center"/>
    </xf>
    <xf numFmtId="164" fontId="0" fillId="0" borderId="3" xfId="0" applyNumberFormat="1" applyBorder="1"/>
    <xf numFmtId="164" fontId="9" fillId="0" borderId="3" xfId="0" applyNumberFormat="1" applyFont="1" applyBorder="1" applyAlignment="1">
      <alignment horizontal="center"/>
    </xf>
    <xf numFmtId="164" fontId="7" fillId="0" borderId="3" xfId="0" applyNumberFormat="1" applyFont="1" applyBorder="1" applyAlignment="1">
      <alignment horizontal="center"/>
    </xf>
    <xf numFmtId="164" fontId="6" fillId="0" borderId="3" xfId="0" applyNumberFormat="1" applyFont="1" applyBorder="1" applyAlignment="1">
      <alignment horizontal="center"/>
    </xf>
    <xf numFmtId="164" fontId="6" fillId="0" borderId="4" xfId="0" applyNumberFormat="1" applyFont="1" applyBorder="1" applyAlignment="1">
      <alignment horizontal="center"/>
    </xf>
    <xf numFmtId="1" fontId="2" fillId="0" borderId="1" xfId="0" applyNumberFormat="1" applyFont="1" applyBorder="1" applyAlignment="1">
      <alignment horizontal="center"/>
    </xf>
    <xf numFmtId="0" fontId="1" fillId="0" borderId="0" xfId="0" applyFont="1" applyFill="1" applyBorder="1" applyAlignment="1">
      <alignment horizontal="center"/>
    </xf>
    <xf numFmtId="0" fontId="0" fillId="0" borderId="0" xfId="0" applyFill="1" applyBorder="1"/>
    <xf numFmtId="1" fontId="2" fillId="0" borderId="0" xfId="0" applyNumberFormat="1" applyFont="1" applyFill="1" applyBorder="1" applyAlignment="1">
      <alignment horizontal="center"/>
    </xf>
    <xf numFmtId="0" fontId="0" fillId="0" borderId="0" xfId="0" applyFill="1"/>
    <xf numFmtId="0" fontId="0" fillId="0" borderId="1" xfId="0" applyFill="1" applyBorder="1"/>
    <xf numFmtId="16"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64" fontId="0" fillId="0" borderId="1" xfId="0" applyNumberFormat="1" applyFont="1" applyFill="1" applyBorder="1" applyAlignment="1">
      <alignment horizontal="center"/>
    </xf>
    <xf numFmtId="165" fontId="1" fillId="2" borderId="1" xfId="0" applyNumberFormat="1" applyFont="1" applyFill="1" applyBorder="1" applyAlignment="1">
      <alignment horizontal="center"/>
    </xf>
    <xf numFmtId="165" fontId="8" fillId="2" borderId="1" xfId="0" applyNumberFormat="1" applyFont="1" applyFill="1" applyBorder="1" applyAlignment="1">
      <alignment horizontal="center"/>
    </xf>
    <xf numFmtId="164" fontId="0" fillId="0" borderId="1" xfId="0" applyNumberFormat="1" applyFont="1" applyBorder="1" applyAlignment="1">
      <alignment horizontal="center"/>
    </xf>
    <xf numFmtId="164" fontId="10" fillId="0" borderId="1" xfId="0" applyNumberFormat="1" applyFont="1" applyBorder="1" applyAlignment="1">
      <alignment horizontal="center"/>
    </xf>
    <xf numFmtId="164" fontId="11" fillId="0" borderId="3" xfId="0" applyNumberFormat="1" applyFont="1" applyBorder="1" applyAlignment="1">
      <alignment horizontal="center"/>
    </xf>
    <xf numFmtId="166" fontId="0" fillId="0" borderId="0" xfId="0" applyNumberFormat="1"/>
    <xf numFmtId="164" fontId="0" fillId="0" borderId="0" xfId="0" applyNumberFormat="1"/>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166" fontId="8" fillId="2" borderId="1" xfId="0" applyNumberFormat="1" applyFont="1" applyFill="1" applyBorder="1" applyAlignment="1">
      <alignment horizontal="center" wrapText="1"/>
    </xf>
    <xf numFmtId="164" fontId="4" fillId="0" borderId="1" xfId="0" applyNumberFormat="1" applyFont="1" applyFill="1" applyBorder="1" applyAlignment="1">
      <alignment horizontal="center" wrapText="1"/>
    </xf>
    <xf numFmtId="164" fontId="14" fillId="0" borderId="1" xfId="0" applyNumberFormat="1" applyFont="1" applyFill="1" applyBorder="1" applyAlignment="1">
      <alignment horizontal="center" wrapText="1"/>
    </xf>
    <xf numFmtId="0" fontId="14" fillId="0" borderId="1" xfId="0" applyFont="1" applyFill="1" applyBorder="1" applyAlignment="1">
      <alignment horizontal="center" wrapText="1"/>
    </xf>
    <xf numFmtId="166" fontId="8" fillId="2" borderId="1" xfId="0" applyNumberFormat="1" applyFont="1" applyFill="1" applyBorder="1" applyAlignment="1">
      <alignment horizontal="center" vertical="center" wrapText="1"/>
    </xf>
    <xf numFmtId="166" fontId="8" fillId="0" borderId="0" xfId="0" applyNumberFormat="1" applyFont="1" applyFill="1"/>
    <xf numFmtId="166" fontId="8" fillId="2" borderId="1" xfId="0" applyNumberFormat="1" applyFont="1" applyFill="1" applyBorder="1" applyAlignment="1">
      <alignment horizontal="center"/>
    </xf>
    <xf numFmtId="164" fontId="2" fillId="0" borderId="3"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Temperatuur</a:t>
            </a:r>
            <a:r>
              <a:rPr lang="nl-NL" baseline="0"/>
              <a:t> juli 2019</a:t>
            </a:r>
            <a:endParaRPr lang="nl-NL"/>
          </a:p>
        </c:rich>
      </c:tx>
      <c:layout/>
    </c:title>
    <c:plotArea>
      <c:layout/>
      <c:lineChart>
        <c:grouping val="standard"/>
        <c:ser>
          <c:idx val="0"/>
          <c:order val="0"/>
          <c:tx>
            <c:v>Tmax</c:v>
          </c:tx>
          <c:spPr>
            <a:ln>
              <a:solidFill>
                <a:srgbClr val="FF0000"/>
              </a:solidFill>
            </a:ln>
          </c:spPr>
          <c:marker>
            <c:symbol val="none"/>
          </c:marker>
          <c:val>
            <c:numRef>
              <c:f>'juli 2019'!$D$4:$D$34</c:f>
              <c:numCache>
                <c:formatCode>0.0</c:formatCode>
                <c:ptCount val="31"/>
                <c:pt idx="0">
                  <c:v>19.100000000000001</c:v>
                </c:pt>
                <c:pt idx="1">
                  <c:v>18.8</c:v>
                </c:pt>
                <c:pt idx="2">
                  <c:v>17.7</c:v>
                </c:pt>
                <c:pt idx="3">
                  <c:v>20.100000000000001</c:v>
                </c:pt>
                <c:pt idx="4">
                  <c:v>20</c:v>
                </c:pt>
                <c:pt idx="5">
                  <c:v>18.8</c:v>
                </c:pt>
                <c:pt idx="6">
                  <c:v>16.2</c:v>
                </c:pt>
                <c:pt idx="7">
                  <c:v>16.100000000000001</c:v>
                </c:pt>
                <c:pt idx="8">
                  <c:v>17.899999999999999</c:v>
                </c:pt>
                <c:pt idx="9">
                  <c:v>16.100000000000001</c:v>
                </c:pt>
                <c:pt idx="10">
                  <c:v>20.2</c:v>
                </c:pt>
                <c:pt idx="11">
                  <c:v>22.7</c:v>
                </c:pt>
                <c:pt idx="12">
                  <c:v>18.8</c:v>
                </c:pt>
                <c:pt idx="13">
                  <c:v>17.2</c:v>
                </c:pt>
                <c:pt idx="14">
                  <c:v>16.5</c:v>
                </c:pt>
                <c:pt idx="15">
                  <c:v>16.8</c:v>
                </c:pt>
                <c:pt idx="16">
                  <c:v>22.5</c:v>
                </c:pt>
                <c:pt idx="17">
                  <c:v>23.9</c:v>
                </c:pt>
                <c:pt idx="18">
                  <c:v>23.5</c:v>
                </c:pt>
                <c:pt idx="19">
                  <c:v>21.9</c:v>
                </c:pt>
                <c:pt idx="20">
                  <c:v>21.2</c:v>
                </c:pt>
                <c:pt idx="21">
                  <c:v>25.3</c:v>
                </c:pt>
                <c:pt idx="22">
                  <c:v>31.1</c:v>
                </c:pt>
                <c:pt idx="23">
                  <c:v>36.6</c:v>
                </c:pt>
                <c:pt idx="24">
                  <c:v>38.5</c:v>
                </c:pt>
                <c:pt idx="25">
                  <c:v>35.799999999999997</c:v>
                </c:pt>
                <c:pt idx="26">
                  <c:v>32.1</c:v>
                </c:pt>
                <c:pt idx="27">
                  <c:v>29.5</c:v>
                </c:pt>
                <c:pt idx="28">
                  <c:v>25.2</c:v>
                </c:pt>
                <c:pt idx="29">
                  <c:v>29.9</c:v>
                </c:pt>
                <c:pt idx="30">
                  <c:v>21.9</c:v>
                </c:pt>
              </c:numCache>
            </c:numRef>
          </c:val>
        </c:ser>
        <c:ser>
          <c:idx val="1"/>
          <c:order val="1"/>
          <c:tx>
            <c:v>Tmin</c:v>
          </c:tx>
          <c:spPr>
            <a:ln>
              <a:solidFill>
                <a:schemeClr val="tx2">
                  <a:lumMod val="75000"/>
                </a:schemeClr>
              </a:solidFill>
            </a:ln>
          </c:spPr>
          <c:marker>
            <c:symbol val="none"/>
          </c:marker>
          <c:val>
            <c:numRef>
              <c:f>'juli 2019'!$E$4:$E$34</c:f>
              <c:numCache>
                <c:formatCode>0.0</c:formatCode>
                <c:ptCount val="31"/>
                <c:pt idx="0">
                  <c:v>15.5</c:v>
                </c:pt>
                <c:pt idx="1">
                  <c:v>13</c:v>
                </c:pt>
                <c:pt idx="2">
                  <c:v>11</c:v>
                </c:pt>
                <c:pt idx="3">
                  <c:v>9.6</c:v>
                </c:pt>
                <c:pt idx="4">
                  <c:v>14.5</c:v>
                </c:pt>
                <c:pt idx="5">
                  <c:v>12.5</c:v>
                </c:pt>
                <c:pt idx="6">
                  <c:v>11.9</c:v>
                </c:pt>
                <c:pt idx="7">
                  <c:v>10.8</c:v>
                </c:pt>
                <c:pt idx="8">
                  <c:v>11.7</c:v>
                </c:pt>
                <c:pt idx="9">
                  <c:v>10.5</c:v>
                </c:pt>
                <c:pt idx="10">
                  <c:v>14</c:v>
                </c:pt>
                <c:pt idx="11">
                  <c:v>12.9</c:v>
                </c:pt>
                <c:pt idx="12">
                  <c:v>13.7</c:v>
                </c:pt>
                <c:pt idx="13">
                  <c:v>13</c:v>
                </c:pt>
                <c:pt idx="14">
                  <c:v>12.3</c:v>
                </c:pt>
                <c:pt idx="15">
                  <c:v>12.5</c:v>
                </c:pt>
                <c:pt idx="16">
                  <c:v>11.1</c:v>
                </c:pt>
                <c:pt idx="17">
                  <c:v>14.8</c:v>
                </c:pt>
                <c:pt idx="18">
                  <c:v>14</c:v>
                </c:pt>
                <c:pt idx="19">
                  <c:v>16.7</c:v>
                </c:pt>
                <c:pt idx="20">
                  <c:v>15.7</c:v>
                </c:pt>
                <c:pt idx="21">
                  <c:v>15.1</c:v>
                </c:pt>
                <c:pt idx="22">
                  <c:v>16.899999999999999</c:v>
                </c:pt>
                <c:pt idx="23">
                  <c:v>19.899999999999999</c:v>
                </c:pt>
                <c:pt idx="24">
                  <c:v>17.899999999999999</c:v>
                </c:pt>
                <c:pt idx="25">
                  <c:v>24.3</c:v>
                </c:pt>
                <c:pt idx="26">
                  <c:v>20.100000000000001</c:v>
                </c:pt>
                <c:pt idx="27">
                  <c:v>18.399999999999999</c:v>
                </c:pt>
                <c:pt idx="28">
                  <c:v>17.8</c:v>
                </c:pt>
                <c:pt idx="29">
                  <c:v>16.2</c:v>
                </c:pt>
                <c:pt idx="30">
                  <c:v>16.3</c:v>
                </c:pt>
              </c:numCache>
            </c:numRef>
          </c:val>
        </c:ser>
        <c:ser>
          <c:idx val="2"/>
          <c:order val="2"/>
          <c:tx>
            <c:v>Tgem</c:v>
          </c:tx>
          <c:spPr>
            <a:ln w="12700">
              <a:solidFill>
                <a:schemeClr val="tx1"/>
              </a:solidFill>
            </a:ln>
          </c:spPr>
          <c:marker>
            <c:symbol val="none"/>
          </c:marker>
          <c:val>
            <c:numRef>
              <c:f>'juli 2019'!$F$4:$F$34</c:f>
              <c:numCache>
                <c:formatCode>0.0</c:formatCode>
                <c:ptCount val="31"/>
                <c:pt idx="0">
                  <c:v>17.399999999999999</c:v>
                </c:pt>
                <c:pt idx="1">
                  <c:v>16.100000000000001</c:v>
                </c:pt>
                <c:pt idx="2">
                  <c:v>14.7</c:v>
                </c:pt>
                <c:pt idx="3">
                  <c:v>15.5</c:v>
                </c:pt>
                <c:pt idx="4">
                  <c:v>17.25</c:v>
                </c:pt>
                <c:pt idx="5">
                  <c:v>15.65</c:v>
                </c:pt>
                <c:pt idx="6">
                  <c:v>14.05</c:v>
                </c:pt>
                <c:pt idx="7">
                  <c:v>13.450000000000001</c:v>
                </c:pt>
                <c:pt idx="8">
                  <c:v>14.799999999999999</c:v>
                </c:pt>
                <c:pt idx="9">
                  <c:v>13.3</c:v>
                </c:pt>
                <c:pt idx="10">
                  <c:v>17.100000000000001</c:v>
                </c:pt>
                <c:pt idx="11">
                  <c:v>17.8</c:v>
                </c:pt>
                <c:pt idx="12">
                  <c:v>16.25</c:v>
                </c:pt>
                <c:pt idx="13">
                  <c:v>15.1</c:v>
                </c:pt>
                <c:pt idx="14">
                  <c:v>14.4</c:v>
                </c:pt>
                <c:pt idx="15">
                  <c:v>14.65</c:v>
                </c:pt>
                <c:pt idx="16">
                  <c:v>16.8</c:v>
                </c:pt>
                <c:pt idx="17">
                  <c:v>19.350000000000001</c:v>
                </c:pt>
                <c:pt idx="18">
                  <c:v>18.75</c:v>
                </c:pt>
                <c:pt idx="19">
                  <c:v>19.299999999999997</c:v>
                </c:pt>
                <c:pt idx="20">
                  <c:v>18.45</c:v>
                </c:pt>
                <c:pt idx="21">
                  <c:v>20.2</c:v>
                </c:pt>
                <c:pt idx="22">
                  <c:v>24</c:v>
                </c:pt>
                <c:pt idx="23">
                  <c:v>28.25</c:v>
                </c:pt>
                <c:pt idx="24">
                  <c:v>28.2</c:v>
                </c:pt>
                <c:pt idx="25">
                  <c:v>30.049999999999997</c:v>
                </c:pt>
                <c:pt idx="26">
                  <c:v>26.1</c:v>
                </c:pt>
                <c:pt idx="27">
                  <c:v>23.95</c:v>
                </c:pt>
                <c:pt idx="28">
                  <c:v>21.5</c:v>
                </c:pt>
                <c:pt idx="29">
                  <c:v>23.049999999999997</c:v>
                </c:pt>
                <c:pt idx="30">
                  <c:v>19.100000000000001</c:v>
                </c:pt>
              </c:numCache>
            </c:numRef>
          </c:val>
        </c:ser>
        <c:marker val="1"/>
        <c:axId val="128037248"/>
        <c:axId val="128038784"/>
      </c:lineChart>
      <c:catAx>
        <c:axId val="128037248"/>
        <c:scaling>
          <c:orientation val="minMax"/>
        </c:scaling>
        <c:axPos val="b"/>
        <c:majorTickMark val="none"/>
        <c:tickLblPos val="nextTo"/>
        <c:crossAx val="128038784"/>
        <c:crosses val="autoZero"/>
        <c:auto val="1"/>
        <c:lblAlgn val="ctr"/>
        <c:lblOffset val="100"/>
      </c:catAx>
      <c:valAx>
        <c:axId val="128038784"/>
        <c:scaling>
          <c:orientation val="minMax"/>
        </c:scaling>
        <c:axPos val="l"/>
        <c:majorGridlines>
          <c:spPr>
            <a:ln>
              <a:solidFill>
                <a:schemeClr val="tx2">
                  <a:lumMod val="60000"/>
                  <a:lumOff val="40000"/>
                </a:schemeClr>
              </a:solidFill>
            </a:ln>
          </c:spPr>
        </c:majorGridlines>
        <c:title>
          <c:tx>
            <c:rich>
              <a:bodyPr/>
              <a:lstStyle/>
              <a:p>
                <a:pPr>
                  <a:defRPr/>
                </a:pPr>
                <a:r>
                  <a:rPr lang="nl-NL"/>
                  <a:t>Temperatuur</a:t>
                </a:r>
                <a:r>
                  <a:rPr lang="nl-NL" baseline="0"/>
                  <a:t> in </a:t>
                </a:r>
                <a:r>
                  <a:rPr lang="nl-NL" sz="1000" b="1" i="0" u="none" strike="noStrike" baseline="0"/>
                  <a:t>°C</a:t>
                </a:r>
                <a:endParaRPr lang="nl-NL"/>
              </a:p>
            </c:rich>
          </c:tx>
          <c:layout/>
        </c:title>
        <c:numFmt formatCode="0.0" sourceLinked="1"/>
        <c:majorTickMark val="none"/>
        <c:tickLblPos val="nextTo"/>
        <c:crossAx val="128037248"/>
        <c:crosses val="autoZero"/>
        <c:crossBetween val="between"/>
      </c:valAx>
    </c:plotArea>
    <c:legend>
      <c:legendPos val="r"/>
      <c:layout>
        <c:manualLayout>
          <c:xMode val="edge"/>
          <c:yMode val="edge"/>
          <c:x val="0.87343984618201864"/>
          <c:y val="0.20538495188101491"/>
          <c:w val="0.11493224684123915"/>
          <c:h val="0.69096638961795265"/>
        </c:manualLayout>
      </c:layout>
    </c:legend>
    <c:plotVisOnly val="1"/>
  </c:chart>
  <c:printSettings>
    <c:headerFooter/>
    <c:pageMargins b="0.75000000000000544" l="0.70000000000000062" r="0.70000000000000062" t="0.750000000000005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Luchtvochtigheid</a:t>
            </a:r>
            <a:r>
              <a:rPr lang="nl-NL" baseline="0"/>
              <a:t> juli 2019</a:t>
            </a:r>
            <a:endParaRPr lang="nl-NL"/>
          </a:p>
        </c:rich>
      </c:tx>
      <c:layout/>
    </c:title>
    <c:plotArea>
      <c:layout/>
      <c:lineChart>
        <c:grouping val="standard"/>
        <c:ser>
          <c:idx val="0"/>
          <c:order val="0"/>
          <c:tx>
            <c:v>Max RV</c:v>
          </c:tx>
          <c:spPr>
            <a:ln>
              <a:solidFill>
                <a:schemeClr val="tx2">
                  <a:lumMod val="50000"/>
                </a:schemeClr>
              </a:solidFill>
            </a:ln>
          </c:spPr>
          <c:marker>
            <c:symbol val="none"/>
          </c:marker>
          <c:val>
            <c:numRef>
              <c:f>'juli 2019'!$G$4:$G$34</c:f>
              <c:numCache>
                <c:formatCode>0.0</c:formatCode>
                <c:ptCount val="31"/>
                <c:pt idx="0">
                  <c:v>87</c:v>
                </c:pt>
                <c:pt idx="1">
                  <c:v>87</c:v>
                </c:pt>
                <c:pt idx="2">
                  <c:v>87</c:v>
                </c:pt>
                <c:pt idx="3">
                  <c:v>86</c:v>
                </c:pt>
                <c:pt idx="4">
                  <c:v>86</c:v>
                </c:pt>
                <c:pt idx="5">
                  <c:v>91</c:v>
                </c:pt>
                <c:pt idx="6">
                  <c:v>83</c:v>
                </c:pt>
                <c:pt idx="7">
                  <c:v>93</c:v>
                </c:pt>
                <c:pt idx="8">
                  <c:v>85</c:v>
                </c:pt>
                <c:pt idx="9">
                  <c:v>94</c:v>
                </c:pt>
                <c:pt idx="10">
                  <c:v>95</c:v>
                </c:pt>
                <c:pt idx="11">
                  <c:v>96</c:v>
                </c:pt>
                <c:pt idx="12">
                  <c:v>95</c:v>
                </c:pt>
                <c:pt idx="13">
                  <c:v>92</c:v>
                </c:pt>
                <c:pt idx="14">
                  <c:v>92</c:v>
                </c:pt>
                <c:pt idx="15">
                  <c:v>91</c:v>
                </c:pt>
                <c:pt idx="16">
                  <c:v>94</c:v>
                </c:pt>
                <c:pt idx="17">
                  <c:v>95</c:v>
                </c:pt>
                <c:pt idx="18">
                  <c:v>96</c:v>
                </c:pt>
                <c:pt idx="19">
                  <c:v>91</c:v>
                </c:pt>
                <c:pt idx="20">
                  <c:v>92</c:v>
                </c:pt>
                <c:pt idx="21">
                  <c:v>82</c:v>
                </c:pt>
                <c:pt idx="22">
                  <c:v>92</c:v>
                </c:pt>
                <c:pt idx="23">
                  <c:v>90</c:v>
                </c:pt>
                <c:pt idx="24">
                  <c:v>95</c:v>
                </c:pt>
                <c:pt idx="25">
                  <c:v>67</c:v>
                </c:pt>
                <c:pt idx="26">
                  <c:v>90</c:v>
                </c:pt>
                <c:pt idx="27">
                  <c:v>90</c:v>
                </c:pt>
                <c:pt idx="28">
                  <c:v>88</c:v>
                </c:pt>
                <c:pt idx="29">
                  <c:v>89</c:v>
                </c:pt>
                <c:pt idx="30">
                  <c:v>93</c:v>
                </c:pt>
              </c:numCache>
            </c:numRef>
          </c:val>
        </c:ser>
        <c:ser>
          <c:idx val="1"/>
          <c:order val="1"/>
          <c:tx>
            <c:v>Min RV</c:v>
          </c:tx>
          <c:spPr>
            <a:ln>
              <a:solidFill>
                <a:schemeClr val="tx2">
                  <a:lumMod val="40000"/>
                  <a:lumOff val="60000"/>
                </a:schemeClr>
              </a:solidFill>
            </a:ln>
          </c:spPr>
          <c:marker>
            <c:symbol val="none"/>
          </c:marker>
          <c:val>
            <c:numRef>
              <c:f>'juli 2019'!$H$4:$H$34</c:f>
              <c:numCache>
                <c:formatCode>0.0</c:formatCode>
                <c:ptCount val="31"/>
                <c:pt idx="0">
                  <c:v>57</c:v>
                </c:pt>
                <c:pt idx="1">
                  <c:v>54</c:v>
                </c:pt>
                <c:pt idx="2">
                  <c:v>50</c:v>
                </c:pt>
                <c:pt idx="3">
                  <c:v>61</c:v>
                </c:pt>
                <c:pt idx="4">
                  <c:v>61</c:v>
                </c:pt>
                <c:pt idx="5">
                  <c:v>72</c:v>
                </c:pt>
                <c:pt idx="6">
                  <c:v>58</c:v>
                </c:pt>
                <c:pt idx="7">
                  <c:v>64</c:v>
                </c:pt>
                <c:pt idx="8">
                  <c:v>55</c:v>
                </c:pt>
                <c:pt idx="9">
                  <c:v>57</c:v>
                </c:pt>
                <c:pt idx="10">
                  <c:v>73</c:v>
                </c:pt>
                <c:pt idx="11">
                  <c:v>69</c:v>
                </c:pt>
                <c:pt idx="12">
                  <c:v>69</c:v>
                </c:pt>
                <c:pt idx="13">
                  <c:v>70</c:v>
                </c:pt>
                <c:pt idx="14">
                  <c:v>66</c:v>
                </c:pt>
                <c:pt idx="15">
                  <c:v>75</c:v>
                </c:pt>
                <c:pt idx="16">
                  <c:v>51</c:v>
                </c:pt>
                <c:pt idx="17">
                  <c:v>51</c:v>
                </c:pt>
                <c:pt idx="18">
                  <c:v>42</c:v>
                </c:pt>
                <c:pt idx="19">
                  <c:v>72</c:v>
                </c:pt>
                <c:pt idx="20">
                  <c:v>50</c:v>
                </c:pt>
                <c:pt idx="21">
                  <c:v>65</c:v>
                </c:pt>
                <c:pt idx="22">
                  <c:v>41</c:v>
                </c:pt>
                <c:pt idx="23">
                  <c:v>28</c:v>
                </c:pt>
                <c:pt idx="24">
                  <c:v>32</c:v>
                </c:pt>
                <c:pt idx="25">
                  <c:v>27</c:v>
                </c:pt>
                <c:pt idx="26">
                  <c:v>32</c:v>
                </c:pt>
                <c:pt idx="27">
                  <c:v>42</c:v>
                </c:pt>
                <c:pt idx="28">
                  <c:v>44</c:v>
                </c:pt>
                <c:pt idx="29">
                  <c:v>32</c:v>
                </c:pt>
                <c:pt idx="30">
                  <c:v>60</c:v>
                </c:pt>
              </c:numCache>
            </c:numRef>
          </c:val>
        </c:ser>
        <c:ser>
          <c:idx val="2"/>
          <c:order val="2"/>
          <c:tx>
            <c:v>Gem RV</c:v>
          </c:tx>
          <c:spPr>
            <a:ln w="12700">
              <a:solidFill>
                <a:schemeClr val="tx2">
                  <a:lumMod val="60000"/>
                  <a:lumOff val="40000"/>
                </a:schemeClr>
              </a:solidFill>
            </a:ln>
          </c:spPr>
          <c:marker>
            <c:symbol val="none"/>
          </c:marker>
          <c:val>
            <c:numRef>
              <c:f>'juli 2019'!$I$4:$I$34</c:f>
              <c:numCache>
                <c:formatCode>0.0</c:formatCode>
                <c:ptCount val="31"/>
                <c:pt idx="0">
                  <c:v>72.400000000000006</c:v>
                </c:pt>
                <c:pt idx="1">
                  <c:v>69.5</c:v>
                </c:pt>
                <c:pt idx="2">
                  <c:v>69.400000000000006</c:v>
                </c:pt>
                <c:pt idx="3">
                  <c:v>70.099999999999994</c:v>
                </c:pt>
                <c:pt idx="4">
                  <c:v>72.599999999999994</c:v>
                </c:pt>
                <c:pt idx="5">
                  <c:v>80.7</c:v>
                </c:pt>
                <c:pt idx="6">
                  <c:v>70.5</c:v>
                </c:pt>
                <c:pt idx="7">
                  <c:v>78.5</c:v>
                </c:pt>
                <c:pt idx="8">
                  <c:v>70</c:v>
                </c:pt>
                <c:pt idx="9">
                  <c:v>75.5</c:v>
                </c:pt>
                <c:pt idx="10">
                  <c:v>84</c:v>
                </c:pt>
                <c:pt idx="11">
                  <c:v>82.5</c:v>
                </c:pt>
                <c:pt idx="12">
                  <c:v>82</c:v>
                </c:pt>
                <c:pt idx="13">
                  <c:v>81</c:v>
                </c:pt>
                <c:pt idx="14">
                  <c:v>79</c:v>
                </c:pt>
                <c:pt idx="15">
                  <c:v>83</c:v>
                </c:pt>
                <c:pt idx="16">
                  <c:v>72.5</c:v>
                </c:pt>
                <c:pt idx="17">
                  <c:v>73</c:v>
                </c:pt>
                <c:pt idx="18">
                  <c:v>69</c:v>
                </c:pt>
                <c:pt idx="19">
                  <c:v>81.5</c:v>
                </c:pt>
                <c:pt idx="20">
                  <c:v>71</c:v>
                </c:pt>
                <c:pt idx="21">
                  <c:v>73.5</c:v>
                </c:pt>
                <c:pt idx="22">
                  <c:v>66.5</c:v>
                </c:pt>
                <c:pt idx="23">
                  <c:v>59</c:v>
                </c:pt>
                <c:pt idx="24">
                  <c:v>63.5</c:v>
                </c:pt>
                <c:pt idx="25">
                  <c:v>47</c:v>
                </c:pt>
                <c:pt idx="26">
                  <c:v>61</c:v>
                </c:pt>
                <c:pt idx="27">
                  <c:v>66</c:v>
                </c:pt>
                <c:pt idx="28">
                  <c:v>66</c:v>
                </c:pt>
                <c:pt idx="29">
                  <c:v>60.5</c:v>
                </c:pt>
                <c:pt idx="30">
                  <c:v>76.5</c:v>
                </c:pt>
              </c:numCache>
            </c:numRef>
          </c:val>
        </c:ser>
        <c:marker val="1"/>
        <c:axId val="127950848"/>
        <c:axId val="127952384"/>
      </c:lineChart>
      <c:catAx>
        <c:axId val="127950848"/>
        <c:scaling>
          <c:orientation val="minMax"/>
        </c:scaling>
        <c:axPos val="b"/>
        <c:majorTickMark val="none"/>
        <c:tickLblPos val="nextTo"/>
        <c:crossAx val="127952384"/>
        <c:crosses val="autoZero"/>
        <c:auto val="1"/>
        <c:lblAlgn val="ctr"/>
        <c:lblOffset val="100"/>
      </c:catAx>
      <c:valAx>
        <c:axId val="127952384"/>
        <c:scaling>
          <c:orientation val="minMax"/>
        </c:scaling>
        <c:axPos val="l"/>
        <c:majorGridlines>
          <c:spPr>
            <a:ln>
              <a:solidFill>
                <a:schemeClr val="tx2">
                  <a:lumMod val="60000"/>
                  <a:lumOff val="40000"/>
                </a:schemeClr>
              </a:solidFill>
            </a:ln>
          </c:spPr>
        </c:majorGridlines>
        <c:title>
          <c:tx>
            <c:rich>
              <a:bodyPr/>
              <a:lstStyle/>
              <a:p>
                <a:pPr>
                  <a:defRPr/>
                </a:pPr>
                <a:r>
                  <a:rPr lang="nl-NL"/>
                  <a:t>Luchtvochtigheid</a:t>
                </a:r>
                <a:r>
                  <a:rPr lang="nl-NL" baseline="0"/>
                  <a:t> in %</a:t>
                </a:r>
                <a:endParaRPr lang="nl-NL"/>
              </a:p>
            </c:rich>
          </c:tx>
          <c:layout/>
        </c:title>
        <c:numFmt formatCode="0.0" sourceLinked="1"/>
        <c:majorTickMark val="none"/>
        <c:tickLblPos val="nextTo"/>
        <c:crossAx val="127950848"/>
        <c:crosses val="autoZero"/>
        <c:crossBetween val="between"/>
      </c:valAx>
    </c:plotArea>
    <c:legend>
      <c:legendPos val="r"/>
      <c:layout>
        <c:manualLayout>
          <c:xMode val="edge"/>
          <c:yMode val="edge"/>
          <c:x val="0.85439233139335868"/>
          <c:y val="0.18686643336250025"/>
          <c:w val="0.13222974218523831"/>
          <c:h val="0.70022564887722349"/>
        </c:manualLayout>
      </c:layout>
    </c:legend>
    <c:plotVisOnly val="1"/>
  </c:chart>
  <c:printSettings>
    <c:headerFooter/>
    <c:pageMargins b="0.75000000000000544" l="0.70000000000000062" r="0.70000000000000062" t="0.750000000000005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Luchtdruk juli 2019</a:t>
            </a:r>
          </a:p>
        </c:rich>
      </c:tx>
      <c:layout/>
    </c:title>
    <c:plotArea>
      <c:layout/>
      <c:lineChart>
        <c:grouping val="standard"/>
        <c:ser>
          <c:idx val="0"/>
          <c:order val="0"/>
          <c:tx>
            <c:v>Max hPa</c:v>
          </c:tx>
          <c:spPr>
            <a:ln>
              <a:solidFill>
                <a:schemeClr val="tx1"/>
              </a:solidFill>
            </a:ln>
          </c:spPr>
          <c:marker>
            <c:symbol val="none"/>
          </c:marker>
          <c:val>
            <c:numRef>
              <c:f>'juli 2019'!$J$4:$J$34</c:f>
              <c:numCache>
                <c:formatCode>0.0</c:formatCode>
                <c:ptCount val="31"/>
                <c:pt idx="0">
                  <c:v>1019.8</c:v>
                </c:pt>
                <c:pt idx="1">
                  <c:v>1023.8</c:v>
                </c:pt>
                <c:pt idx="2">
                  <c:v>1026.5999999999999</c:v>
                </c:pt>
                <c:pt idx="3">
                  <c:v>1026.7</c:v>
                </c:pt>
                <c:pt idx="4">
                  <c:v>1018.8</c:v>
                </c:pt>
                <c:pt idx="5">
                  <c:v>1014.2</c:v>
                </c:pt>
                <c:pt idx="6">
                  <c:v>1017.1</c:v>
                </c:pt>
                <c:pt idx="7">
                  <c:v>1020.6</c:v>
                </c:pt>
                <c:pt idx="8">
                  <c:v>1021.5</c:v>
                </c:pt>
                <c:pt idx="9">
                  <c:v>1021.4</c:v>
                </c:pt>
                <c:pt idx="10">
                  <c:v>1015.7</c:v>
                </c:pt>
                <c:pt idx="11">
                  <c:v>1014.1</c:v>
                </c:pt>
                <c:pt idx="12">
                  <c:v>1020.3</c:v>
                </c:pt>
                <c:pt idx="13">
                  <c:v>1020.6</c:v>
                </c:pt>
                <c:pt idx="14">
                  <c:v>1020.6</c:v>
                </c:pt>
                <c:pt idx="15">
                  <c:v>1019.3</c:v>
                </c:pt>
                <c:pt idx="16">
                  <c:v>1017.7</c:v>
                </c:pt>
                <c:pt idx="17">
                  <c:v>1012.7</c:v>
                </c:pt>
                <c:pt idx="18">
                  <c:v>1013.3</c:v>
                </c:pt>
                <c:pt idx="19">
                  <c:v>1012.3</c:v>
                </c:pt>
                <c:pt idx="20">
                  <c:v>1022.8</c:v>
                </c:pt>
                <c:pt idx="21">
                  <c:v>1022.6</c:v>
                </c:pt>
                <c:pt idx="22">
                  <c:v>1022</c:v>
                </c:pt>
                <c:pt idx="23">
                  <c:v>1017.6</c:v>
                </c:pt>
                <c:pt idx="24">
                  <c:v>1015.9</c:v>
                </c:pt>
                <c:pt idx="25">
                  <c:v>1013.2</c:v>
                </c:pt>
                <c:pt idx="26">
                  <c:v>1006.8</c:v>
                </c:pt>
                <c:pt idx="27">
                  <c:v>1007.8</c:v>
                </c:pt>
                <c:pt idx="28">
                  <c:v>1012.5</c:v>
                </c:pt>
                <c:pt idx="29">
                  <c:v>1019.1</c:v>
                </c:pt>
                <c:pt idx="30">
                  <c:v>1015.2</c:v>
                </c:pt>
              </c:numCache>
            </c:numRef>
          </c:val>
        </c:ser>
        <c:ser>
          <c:idx val="1"/>
          <c:order val="1"/>
          <c:tx>
            <c:v>Min hPa</c:v>
          </c:tx>
          <c:spPr>
            <a:ln>
              <a:solidFill>
                <a:schemeClr val="bg1">
                  <a:lumMod val="75000"/>
                </a:schemeClr>
              </a:solidFill>
            </a:ln>
          </c:spPr>
          <c:marker>
            <c:symbol val="none"/>
          </c:marker>
          <c:val>
            <c:numRef>
              <c:f>'juli 2019'!$K$4:$K$34</c:f>
              <c:numCache>
                <c:formatCode>0.0</c:formatCode>
                <c:ptCount val="31"/>
                <c:pt idx="0">
                  <c:v>1013.8</c:v>
                </c:pt>
                <c:pt idx="1">
                  <c:v>1019.9</c:v>
                </c:pt>
                <c:pt idx="2">
                  <c:v>1023.3</c:v>
                </c:pt>
                <c:pt idx="3">
                  <c:v>1018.9</c:v>
                </c:pt>
                <c:pt idx="4">
                  <c:v>1014.4</c:v>
                </c:pt>
                <c:pt idx="5">
                  <c:v>1009.2</c:v>
                </c:pt>
                <c:pt idx="6">
                  <c:v>1012.2</c:v>
                </c:pt>
                <c:pt idx="7">
                  <c:v>1016.6</c:v>
                </c:pt>
                <c:pt idx="8">
                  <c:v>1019.9</c:v>
                </c:pt>
                <c:pt idx="9">
                  <c:v>1015.7</c:v>
                </c:pt>
                <c:pt idx="10">
                  <c:v>1010.8</c:v>
                </c:pt>
                <c:pt idx="11">
                  <c:v>1009.5</c:v>
                </c:pt>
                <c:pt idx="12">
                  <c:v>1014</c:v>
                </c:pt>
                <c:pt idx="13">
                  <c:v>1019.2</c:v>
                </c:pt>
                <c:pt idx="14">
                  <c:v>1019.1</c:v>
                </c:pt>
                <c:pt idx="15">
                  <c:v>1017.3</c:v>
                </c:pt>
                <c:pt idx="16">
                  <c:v>1012.5</c:v>
                </c:pt>
                <c:pt idx="17">
                  <c:v>1009.3</c:v>
                </c:pt>
                <c:pt idx="18">
                  <c:v>1010.8</c:v>
                </c:pt>
                <c:pt idx="19">
                  <c:v>1007.7</c:v>
                </c:pt>
                <c:pt idx="20">
                  <c:v>1012.4</c:v>
                </c:pt>
                <c:pt idx="21">
                  <c:v>1020.7</c:v>
                </c:pt>
                <c:pt idx="22">
                  <c:v>1017.3</c:v>
                </c:pt>
                <c:pt idx="23">
                  <c:v>1011.9</c:v>
                </c:pt>
                <c:pt idx="24">
                  <c:v>1011.2</c:v>
                </c:pt>
                <c:pt idx="25">
                  <c:v>1005.8</c:v>
                </c:pt>
                <c:pt idx="26">
                  <c:v>999.7</c:v>
                </c:pt>
                <c:pt idx="27">
                  <c:v>1000.7</c:v>
                </c:pt>
                <c:pt idx="28">
                  <c:v>1007.5</c:v>
                </c:pt>
                <c:pt idx="29">
                  <c:v>1012.5</c:v>
                </c:pt>
                <c:pt idx="30">
                  <c:v>1010.8</c:v>
                </c:pt>
              </c:numCache>
            </c:numRef>
          </c:val>
        </c:ser>
        <c:ser>
          <c:idx val="2"/>
          <c:order val="2"/>
          <c:tx>
            <c:v>Gem hPa</c:v>
          </c:tx>
          <c:spPr>
            <a:ln w="12700">
              <a:solidFill>
                <a:schemeClr val="tx1">
                  <a:lumMod val="65000"/>
                  <a:lumOff val="35000"/>
                </a:schemeClr>
              </a:solidFill>
            </a:ln>
          </c:spPr>
          <c:marker>
            <c:symbol val="none"/>
          </c:marker>
          <c:val>
            <c:numRef>
              <c:f>'juli 2019'!$L$4:$L$34</c:f>
              <c:numCache>
                <c:formatCode>0.0</c:formatCode>
                <c:ptCount val="31"/>
                <c:pt idx="0">
                  <c:v>1016.5</c:v>
                </c:pt>
                <c:pt idx="1">
                  <c:v>1022.5</c:v>
                </c:pt>
                <c:pt idx="2">
                  <c:v>1025.4000000000001</c:v>
                </c:pt>
                <c:pt idx="3">
                  <c:v>1023.8</c:v>
                </c:pt>
                <c:pt idx="4">
                  <c:v>1016.9</c:v>
                </c:pt>
                <c:pt idx="5">
                  <c:v>1011.1</c:v>
                </c:pt>
                <c:pt idx="6">
                  <c:v>1014.6500000000001</c:v>
                </c:pt>
                <c:pt idx="7">
                  <c:v>1018.6</c:v>
                </c:pt>
                <c:pt idx="8">
                  <c:v>1020.7</c:v>
                </c:pt>
                <c:pt idx="9">
                  <c:v>1018.55</c:v>
                </c:pt>
                <c:pt idx="10">
                  <c:v>1013.25</c:v>
                </c:pt>
                <c:pt idx="11">
                  <c:v>1011.8</c:v>
                </c:pt>
                <c:pt idx="12">
                  <c:v>1017.15</c:v>
                </c:pt>
                <c:pt idx="13">
                  <c:v>1019.9000000000001</c:v>
                </c:pt>
                <c:pt idx="14">
                  <c:v>1019.85</c:v>
                </c:pt>
                <c:pt idx="15">
                  <c:v>1018.3</c:v>
                </c:pt>
                <c:pt idx="16">
                  <c:v>1015.1</c:v>
                </c:pt>
                <c:pt idx="17">
                  <c:v>1011</c:v>
                </c:pt>
                <c:pt idx="18">
                  <c:v>1012.05</c:v>
                </c:pt>
                <c:pt idx="19">
                  <c:v>1010</c:v>
                </c:pt>
                <c:pt idx="20">
                  <c:v>1017.5999999999999</c:v>
                </c:pt>
                <c:pt idx="21">
                  <c:v>1021.6500000000001</c:v>
                </c:pt>
                <c:pt idx="22">
                  <c:v>1019.65</c:v>
                </c:pt>
                <c:pt idx="23">
                  <c:v>1014.75</c:v>
                </c:pt>
                <c:pt idx="24">
                  <c:v>1013.55</c:v>
                </c:pt>
                <c:pt idx="25">
                  <c:v>1009.5</c:v>
                </c:pt>
                <c:pt idx="26">
                  <c:v>1003.25</c:v>
                </c:pt>
                <c:pt idx="27">
                  <c:v>1004.25</c:v>
                </c:pt>
                <c:pt idx="28">
                  <c:v>1010</c:v>
                </c:pt>
                <c:pt idx="29">
                  <c:v>1015.8</c:v>
                </c:pt>
                <c:pt idx="30">
                  <c:v>1013</c:v>
                </c:pt>
              </c:numCache>
            </c:numRef>
          </c:val>
        </c:ser>
        <c:marker val="1"/>
        <c:axId val="127986688"/>
        <c:axId val="128393984"/>
      </c:lineChart>
      <c:catAx>
        <c:axId val="127986688"/>
        <c:scaling>
          <c:orientation val="minMax"/>
        </c:scaling>
        <c:axPos val="b"/>
        <c:majorTickMark val="none"/>
        <c:tickLblPos val="nextTo"/>
        <c:crossAx val="128393984"/>
        <c:crosses val="autoZero"/>
        <c:auto val="1"/>
        <c:lblAlgn val="ctr"/>
        <c:lblOffset val="100"/>
      </c:catAx>
      <c:valAx>
        <c:axId val="128393984"/>
        <c:scaling>
          <c:orientation val="minMax"/>
        </c:scaling>
        <c:axPos val="l"/>
        <c:majorGridlines>
          <c:spPr>
            <a:ln>
              <a:solidFill>
                <a:srgbClr val="1F497D">
                  <a:lumMod val="60000"/>
                  <a:lumOff val="40000"/>
                </a:srgbClr>
              </a:solidFill>
            </a:ln>
          </c:spPr>
        </c:majorGridlines>
        <c:title>
          <c:tx>
            <c:rich>
              <a:bodyPr/>
              <a:lstStyle/>
              <a:p>
                <a:pPr>
                  <a:defRPr/>
                </a:pPr>
                <a:r>
                  <a:rPr lang="nl-NL"/>
                  <a:t>Luchtdruk</a:t>
                </a:r>
                <a:r>
                  <a:rPr lang="nl-NL" baseline="0"/>
                  <a:t> in hPa</a:t>
                </a:r>
                <a:endParaRPr lang="nl-NL"/>
              </a:p>
            </c:rich>
          </c:tx>
          <c:layout/>
        </c:title>
        <c:numFmt formatCode="0.0" sourceLinked="1"/>
        <c:majorTickMark val="none"/>
        <c:tickLblPos val="nextTo"/>
        <c:crossAx val="127986688"/>
        <c:crosses val="autoZero"/>
        <c:crossBetween val="between"/>
      </c:valAx>
    </c:plotArea>
    <c:legend>
      <c:legendPos val="r"/>
      <c:layout/>
    </c:legend>
    <c:plotVisOnly val="1"/>
  </c:chart>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style val="3"/>
  <c:chart>
    <c:title>
      <c:tx>
        <c:rich>
          <a:bodyPr/>
          <a:lstStyle/>
          <a:p>
            <a:pPr>
              <a:defRPr/>
            </a:pPr>
            <a:r>
              <a:rPr lang="nl-NL"/>
              <a:t>Neerslag juli 2019</a:t>
            </a:r>
          </a:p>
        </c:rich>
      </c:tx>
      <c:layout/>
    </c:title>
    <c:plotArea>
      <c:layout/>
      <c:barChart>
        <c:barDir val="col"/>
        <c:grouping val="clustered"/>
        <c:ser>
          <c:idx val="0"/>
          <c:order val="0"/>
          <c:tx>
            <c:v>Rain rate</c:v>
          </c:tx>
          <c:val>
            <c:numRef>
              <c:f>'juli 2019'!$P$4:$P$34</c:f>
              <c:numCache>
                <c:formatCode>0.0</c:formatCode>
                <c:ptCount val="31"/>
                <c:pt idx="0">
                  <c:v>0</c:v>
                </c:pt>
                <c:pt idx="1">
                  <c:v>0</c:v>
                </c:pt>
                <c:pt idx="2">
                  <c:v>0</c:v>
                </c:pt>
                <c:pt idx="3">
                  <c:v>0</c:v>
                </c:pt>
                <c:pt idx="4">
                  <c:v>0</c:v>
                </c:pt>
                <c:pt idx="5">
                  <c:v>1.8</c:v>
                </c:pt>
                <c:pt idx="6">
                  <c:v>0</c:v>
                </c:pt>
                <c:pt idx="7">
                  <c:v>4.8</c:v>
                </c:pt>
                <c:pt idx="8">
                  <c:v>0</c:v>
                </c:pt>
                <c:pt idx="9">
                  <c:v>0</c:v>
                </c:pt>
                <c:pt idx="10">
                  <c:v>7.2</c:v>
                </c:pt>
                <c:pt idx="11">
                  <c:v>1.8</c:v>
                </c:pt>
                <c:pt idx="12">
                  <c:v>0</c:v>
                </c:pt>
                <c:pt idx="13">
                  <c:v>0</c:v>
                </c:pt>
                <c:pt idx="14">
                  <c:v>0</c:v>
                </c:pt>
                <c:pt idx="15">
                  <c:v>0</c:v>
                </c:pt>
                <c:pt idx="16">
                  <c:v>0</c:v>
                </c:pt>
                <c:pt idx="17">
                  <c:v>3</c:v>
                </c:pt>
                <c:pt idx="18">
                  <c:v>0</c:v>
                </c:pt>
                <c:pt idx="19">
                  <c:v>1.8</c:v>
                </c:pt>
                <c:pt idx="20">
                  <c:v>0</c:v>
                </c:pt>
                <c:pt idx="21">
                  <c:v>0</c:v>
                </c:pt>
                <c:pt idx="22">
                  <c:v>0</c:v>
                </c:pt>
                <c:pt idx="23">
                  <c:v>0</c:v>
                </c:pt>
                <c:pt idx="24">
                  <c:v>0</c:v>
                </c:pt>
                <c:pt idx="25">
                  <c:v>0</c:v>
                </c:pt>
                <c:pt idx="26">
                  <c:v>0</c:v>
                </c:pt>
                <c:pt idx="27">
                  <c:v>0.5</c:v>
                </c:pt>
                <c:pt idx="28">
                  <c:v>0</c:v>
                </c:pt>
                <c:pt idx="29">
                  <c:v>0</c:v>
                </c:pt>
                <c:pt idx="30">
                  <c:v>25.9</c:v>
                </c:pt>
              </c:numCache>
            </c:numRef>
          </c:val>
        </c:ser>
        <c:ser>
          <c:idx val="1"/>
          <c:order val="1"/>
          <c:tx>
            <c:v>Totaal</c:v>
          </c:tx>
          <c:val>
            <c:numRef>
              <c:f>'juli 2019'!$Q$4:$Q$34</c:f>
              <c:numCache>
                <c:formatCode>0.0</c:formatCode>
                <c:ptCount val="31"/>
                <c:pt idx="0">
                  <c:v>0</c:v>
                </c:pt>
                <c:pt idx="1">
                  <c:v>0</c:v>
                </c:pt>
                <c:pt idx="2">
                  <c:v>0</c:v>
                </c:pt>
                <c:pt idx="3">
                  <c:v>0</c:v>
                </c:pt>
                <c:pt idx="4">
                  <c:v>0</c:v>
                </c:pt>
                <c:pt idx="5">
                  <c:v>1.3</c:v>
                </c:pt>
                <c:pt idx="6">
                  <c:v>0</c:v>
                </c:pt>
                <c:pt idx="7">
                  <c:v>2.8</c:v>
                </c:pt>
                <c:pt idx="8">
                  <c:v>0</c:v>
                </c:pt>
                <c:pt idx="9">
                  <c:v>0</c:v>
                </c:pt>
                <c:pt idx="10">
                  <c:v>7.8</c:v>
                </c:pt>
                <c:pt idx="11">
                  <c:v>1.3</c:v>
                </c:pt>
                <c:pt idx="12">
                  <c:v>0</c:v>
                </c:pt>
                <c:pt idx="13">
                  <c:v>0</c:v>
                </c:pt>
                <c:pt idx="14">
                  <c:v>0</c:v>
                </c:pt>
                <c:pt idx="15">
                  <c:v>0</c:v>
                </c:pt>
                <c:pt idx="16">
                  <c:v>0</c:v>
                </c:pt>
                <c:pt idx="17">
                  <c:v>2.5</c:v>
                </c:pt>
                <c:pt idx="18">
                  <c:v>0</c:v>
                </c:pt>
                <c:pt idx="19">
                  <c:v>2.1</c:v>
                </c:pt>
                <c:pt idx="20">
                  <c:v>0</c:v>
                </c:pt>
                <c:pt idx="21">
                  <c:v>0</c:v>
                </c:pt>
                <c:pt idx="22">
                  <c:v>0</c:v>
                </c:pt>
                <c:pt idx="23">
                  <c:v>0</c:v>
                </c:pt>
                <c:pt idx="24">
                  <c:v>0</c:v>
                </c:pt>
                <c:pt idx="25">
                  <c:v>0</c:v>
                </c:pt>
                <c:pt idx="26">
                  <c:v>0</c:v>
                </c:pt>
                <c:pt idx="27">
                  <c:v>0.1</c:v>
                </c:pt>
                <c:pt idx="28">
                  <c:v>0</c:v>
                </c:pt>
                <c:pt idx="29">
                  <c:v>0</c:v>
                </c:pt>
                <c:pt idx="30">
                  <c:v>16.5</c:v>
                </c:pt>
              </c:numCache>
            </c:numRef>
          </c:val>
        </c:ser>
        <c:axId val="128415232"/>
        <c:axId val="128416768"/>
      </c:barChart>
      <c:catAx>
        <c:axId val="128415232"/>
        <c:scaling>
          <c:orientation val="minMax"/>
        </c:scaling>
        <c:axPos val="b"/>
        <c:majorTickMark val="none"/>
        <c:tickLblPos val="nextTo"/>
        <c:crossAx val="128416768"/>
        <c:crosses val="autoZero"/>
        <c:auto val="1"/>
        <c:lblAlgn val="ctr"/>
        <c:lblOffset val="100"/>
      </c:catAx>
      <c:valAx>
        <c:axId val="128416768"/>
        <c:scaling>
          <c:orientation val="minMax"/>
        </c:scaling>
        <c:axPos val="l"/>
        <c:majorGridlines>
          <c:spPr>
            <a:ln>
              <a:solidFill>
                <a:schemeClr val="tx2">
                  <a:lumMod val="60000"/>
                  <a:lumOff val="40000"/>
                </a:schemeClr>
              </a:solidFill>
            </a:ln>
          </c:spPr>
        </c:majorGridlines>
        <c:title>
          <c:tx>
            <c:rich>
              <a:bodyPr/>
              <a:lstStyle/>
              <a:p>
                <a:pPr>
                  <a:defRPr/>
                </a:pPr>
                <a:r>
                  <a:rPr lang="nl-NL"/>
                  <a:t>Neerslag in millimeters</a:t>
                </a:r>
              </a:p>
            </c:rich>
          </c:tx>
          <c:layout/>
        </c:title>
        <c:numFmt formatCode="0.0" sourceLinked="1"/>
        <c:tickLblPos val="nextTo"/>
        <c:crossAx val="128415232"/>
        <c:crosses val="autoZero"/>
        <c:crossBetween val="between"/>
      </c:valAx>
    </c:plotArea>
    <c:legend>
      <c:legendPos val="r"/>
      <c:layout/>
    </c:legend>
    <c:plotVisOnly val="1"/>
  </c:chart>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Wind juli 2019</a:t>
            </a:r>
          </a:p>
        </c:rich>
      </c:tx>
      <c:layout/>
    </c:title>
    <c:plotArea>
      <c:layout/>
      <c:lineChart>
        <c:grouping val="standard"/>
        <c:ser>
          <c:idx val="0"/>
          <c:order val="0"/>
          <c:tx>
            <c:v>Gem wind</c:v>
          </c:tx>
          <c:spPr>
            <a:ln w="12700">
              <a:solidFill>
                <a:srgbClr val="92D050"/>
              </a:solidFill>
            </a:ln>
          </c:spPr>
          <c:marker>
            <c:symbol val="none"/>
          </c:marker>
          <c:val>
            <c:numRef>
              <c:f>'juli 2019'!$N$4:$N$34</c:f>
              <c:numCache>
                <c:formatCode>0.0</c:formatCode>
                <c:ptCount val="31"/>
                <c:pt idx="0">
                  <c:v>27</c:v>
                </c:pt>
                <c:pt idx="1">
                  <c:v>22.3</c:v>
                </c:pt>
                <c:pt idx="2">
                  <c:v>17.600000000000001</c:v>
                </c:pt>
                <c:pt idx="3">
                  <c:v>16.2</c:v>
                </c:pt>
                <c:pt idx="4">
                  <c:v>20.5</c:v>
                </c:pt>
                <c:pt idx="5">
                  <c:v>22</c:v>
                </c:pt>
                <c:pt idx="6">
                  <c:v>22.7</c:v>
                </c:pt>
                <c:pt idx="7">
                  <c:v>25.2</c:v>
                </c:pt>
                <c:pt idx="8">
                  <c:v>21.2</c:v>
                </c:pt>
                <c:pt idx="9">
                  <c:v>13.3</c:v>
                </c:pt>
                <c:pt idx="10">
                  <c:v>13.7</c:v>
                </c:pt>
                <c:pt idx="11">
                  <c:v>22</c:v>
                </c:pt>
                <c:pt idx="12">
                  <c:v>23.8</c:v>
                </c:pt>
                <c:pt idx="13">
                  <c:v>13.7</c:v>
                </c:pt>
                <c:pt idx="14">
                  <c:v>18.7</c:v>
                </c:pt>
                <c:pt idx="15">
                  <c:v>13</c:v>
                </c:pt>
                <c:pt idx="16">
                  <c:v>15.1</c:v>
                </c:pt>
                <c:pt idx="17">
                  <c:v>16.600000000000001</c:v>
                </c:pt>
                <c:pt idx="18">
                  <c:v>11.2</c:v>
                </c:pt>
                <c:pt idx="19">
                  <c:v>24.5</c:v>
                </c:pt>
                <c:pt idx="20">
                  <c:v>23.8</c:v>
                </c:pt>
                <c:pt idx="21">
                  <c:v>22.3</c:v>
                </c:pt>
                <c:pt idx="22">
                  <c:v>13</c:v>
                </c:pt>
                <c:pt idx="23">
                  <c:v>21.2</c:v>
                </c:pt>
                <c:pt idx="24">
                  <c:v>14</c:v>
                </c:pt>
                <c:pt idx="25">
                  <c:v>27.4</c:v>
                </c:pt>
                <c:pt idx="26">
                  <c:v>28</c:v>
                </c:pt>
                <c:pt idx="27">
                  <c:v>25.3</c:v>
                </c:pt>
                <c:pt idx="28">
                  <c:v>18.7</c:v>
                </c:pt>
                <c:pt idx="29">
                  <c:v>23</c:v>
                </c:pt>
                <c:pt idx="30">
                  <c:v>32.799999999999997</c:v>
                </c:pt>
              </c:numCache>
            </c:numRef>
          </c:val>
        </c:ser>
        <c:ser>
          <c:idx val="1"/>
          <c:order val="1"/>
          <c:tx>
            <c:v>Max windstoten</c:v>
          </c:tx>
          <c:spPr>
            <a:ln>
              <a:solidFill>
                <a:srgbClr val="00B050"/>
              </a:solidFill>
            </a:ln>
          </c:spPr>
          <c:marker>
            <c:symbol val="none"/>
          </c:marker>
          <c:val>
            <c:numRef>
              <c:f>'juli 2019'!$O$4:$O$34</c:f>
              <c:numCache>
                <c:formatCode>0.0</c:formatCode>
                <c:ptCount val="31"/>
                <c:pt idx="0">
                  <c:v>33.1</c:v>
                </c:pt>
                <c:pt idx="1">
                  <c:v>27.7</c:v>
                </c:pt>
                <c:pt idx="2">
                  <c:v>25.6</c:v>
                </c:pt>
                <c:pt idx="3">
                  <c:v>20.2</c:v>
                </c:pt>
                <c:pt idx="4">
                  <c:v>23.8</c:v>
                </c:pt>
                <c:pt idx="5">
                  <c:v>27.7</c:v>
                </c:pt>
                <c:pt idx="6">
                  <c:v>31.3</c:v>
                </c:pt>
                <c:pt idx="7">
                  <c:v>31.3</c:v>
                </c:pt>
                <c:pt idx="8">
                  <c:v>27.7</c:v>
                </c:pt>
                <c:pt idx="9">
                  <c:v>16.600000000000001</c:v>
                </c:pt>
                <c:pt idx="10">
                  <c:v>14.8</c:v>
                </c:pt>
                <c:pt idx="11">
                  <c:v>25.6</c:v>
                </c:pt>
                <c:pt idx="12">
                  <c:v>29.5</c:v>
                </c:pt>
                <c:pt idx="13">
                  <c:v>16.600000000000001</c:v>
                </c:pt>
                <c:pt idx="14">
                  <c:v>25.6</c:v>
                </c:pt>
                <c:pt idx="15">
                  <c:v>16.600000000000001</c:v>
                </c:pt>
                <c:pt idx="16">
                  <c:v>16.600000000000001</c:v>
                </c:pt>
                <c:pt idx="17">
                  <c:v>22</c:v>
                </c:pt>
                <c:pt idx="18">
                  <c:v>14.8</c:v>
                </c:pt>
                <c:pt idx="19">
                  <c:v>29.5</c:v>
                </c:pt>
                <c:pt idx="20">
                  <c:v>29.5</c:v>
                </c:pt>
                <c:pt idx="21">
                  <c:v>25.6</c:v>
                </c:pt>
                <c:pt idx="22">
                  <c:v>10.4</c:v>
                </c:pt>
                <c:pt idx="23">
                  <c:v>27.7</c:v>
                </c:pt>
                <c:pt idx="24">
                  <c:v>18.3</c:v>
                </c:pt>
                <c:pt idx="25">
                  <c:v>34.9</c:v>
                </c:pt>
                <c:pt idx="26">
                  <c:v>36.700000000000003</c:v>
                </c:pt>
                <c:pt idx="27">
                  <c:v>31.4</c:v>
                </c:pt>
                <c:pt idx="28">
                  <c:v>23.8</c:v>
                </c:pt>
                <c:pt idx="29">
                  <c:v>29.5</c:v>
                </c:pt>
                <c:pt idx="30">
                  <c:v>42.2</c:v>
                </c:pt>
              </c:numCache>
            </c:numRef>
          </c:val>
        </c:ser>
        <c:marker val="1"/>
        <c:axId val="128348160"/>
        <c:axId val="128349696"/>
      </c:lineChart>
      <c:catAx>
        <c:axId val="128348160"/>
        <c:scaling>
          <c:orientation val="minMax"/>
        </c:scaling>
        <c:axPos val="b"/>
        <c:majorTickMark val="none"/>
        <c:tickLblPos val="nextTo"/>
        <c:crossAx val="128349696"/>
        <c:crosses val="autoZero"/>
        <c:auto val="1"/>
        <c:lblAlgn val="ctr"/>
        <c:lblOffset val="100"/>
      </c:catAx>
      <c:valAx>
        <c:axId val="128349696"/>
        <c:scaling>
          <c:orientation val="minMax"/>
        </c:scaling>
        <c:axPos val="l"/>
        <c:majorGridlines/>
        <c:title>
          <c:tx>
            <c:rich>
              <a:bodyPr/>
              <a:lstStyle/>
              <a:p>
                <a:pPr>
                  <a:defRPr/>
                </a:pPr>
                <a:r>
                  <a:rPr lang="nl-NL"/>
                  <a:t>Wind</a:t>
                </a:r>
                <a:r>
                  <a:rPr lang="nl-NL" baseline="0"/>
                  <a:t> in km/u</a:t>
                </a:r>
                <a:endParaRPr lang="nl-NL"/>
              </a:p>
            </c:rich>
          </c:tx>
          <c:layout/>
        </c:title>
        <c:numFmt formatCode="0.0" sourceLinked="1"/>
        <c:majorTickMark val="none"/>
        <c:tickLblPos val="nextTo"/>
        <c:crossAx val="128348160"/>
        <c:crosses val="autoZero"/>
        <c:crossBetween val="between"/>
      </c:valAx>
    </c:plotArea>
    <c:legend>
      <c:legendPos val="r"/>
      <c:layout/>
    </c:legend>
    <c:plotVisOnly val="1"/>
  </c:chart>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nl-NL"/>
              <a:t>Temperatuur 25 juli 2019</a:t>
            </a:r>
          </a:p>
        </c:rich>
      </c:tx>
    </c:title>
    <c:plotArea>
      <c:layout/>
      <c:lineChart>
        <c:grouping val="standard"/>
        <c:ser>
          <c:idx val="0"/>
          <c:order val="0"/>
          <c:tx>
            <c:v>Temperatuur loop</c:v>
          </c:tx>
          <c:spPr>
            <a:ln>
              <a:solidFill>
                <a:srgbClr val="FF0000"/>
              </a:solidFill>
            </a:ln>
          </c:spPr>
          <c:marker>
            <c:symbol val="none"/>
          </c:marker>
          <c:cat>
            <c:numRef>
              <c:f>'1e all-time hitterecord 24 juli'!$A$3:$A$290</c:f>
              <c:numCache>
                <c:formatCode>h:mm;@</c:formatCode>
                <c:ptCount val="288"/>
                <c:pt idx="0">
                  <c:v>2.7777777777777779E-3</c:v>
                </c:pt>
                <c:pt idx="1">
                  <c:v>6.2499999999999995E-3</c:v>
                </c:pt>
                <c:pt idx="2">
                  <c:v>9.7222222222222224E-3</c:v>
                </c:pt>
                <c:pt idx="3">
                  <c:v>1.3194444444444444E-2</c:v>
                </c:pt>
                <c:pt idx="4">
                  <c:v>1.6666666666666666E-2</c:v>
                </c:pt>
                <c:pt idx="5">
                  <c:v>2.013888888888889E-2</c:v>
                </c:pt>
                <c:pt idx="6">
                  <c:v>2.361111111111111E-2</c:v>
                </c:pt>
                <c:pt idx="7">
                  <c:v>2.7083333333333334E-2</c:v>
                </c:pt>
                <c:pt idx="8">
                  <c:v>3.0555555555555555E-2</c:v>
                </c:pt>
                <c:pt idx="9">
                  <c:v>3.4027777777777775E-2</c:v>
                </c:pt>
                <c:pt idx="10">
                  <c:v>3.7499999999999999E-2</c:v>
                </c:pt>
                <c:pt idx="11">
                  <c:v>4.0972222222222222E-2</c:v>
                </c:pt>
                <c:pt idx="12">
                  <c:v>4.4444444444444446E-2</c:v>
                </c:pt>
                <c:pt idx="13">
                  <c:v>4.7916666666666663E-2</c:v>
                </c:pt>
                <c:pt idx="14">
                  <c:v>5.1388888888888894E-2</c:v>
                </c:pt>
                <c:pt idx="15">
                  <c:v>5.486111111111111E-2</c:v>
                </c:pt>
                <c:pt idx="16">
                  <c:v>5.8333333333333327E-2</c:v>
                </c:pt>
                <c:pt idx="17">
                  <c:v>6.1805555555555558E-2</c:v>
                </c:pt>
                <c:pt idx="18">
                  <c:v>6.5277777777777782E-2</c:v>
                </c:pt>
                <c:pt idx="19">
                  <c:v>6.8749999999999992E-2</c:v>
                </c:pt>
                <c:pt idx="20">
                  <c:v>7.2222222222222229E-2</c:v>
                </c:pt>
                <c:pt idx="21">
                  <c:v>7.5694444444444439E-2</c:v>
                </c:pt>
                <c:pt idx="22">
                  <c:v>7.9166666666666663E-2</c:v>
                </c:pt>
                <c:pt idx="23">
                  <c:v>8.2638888888888887E-2</c:v>
                </c:pt>
                <c:pt idx="24">
                  <c:v>8.6111111111111124E-2</c:v>
                </c:pt>
                <c:pt idx="25">
                  <c:v>8.9583333333333334E-2</c:v>
                </c:pt>
                <c:pt idx="26">
                  <c:v>9.3055555555555558E-2</c:v>
                </c:pt>
                <c:pt idx="27">
                  <c:v>9.6527777777777768E-2</c:v>
                </c:pt>
                <c:pt idx="28">
                  <c:v>9.9999999999999992E-2</c:v>
                </c:pt>
                <c:pt idx="29">
                  <c:v>0.10347222222222223</c:v>
                </c:pt>
                <c:pt idx="30">
                  <c:v>0.10694444444444444</c:v>
                </c:pt>
                <c:pt idx="31">
                  <c:v>0.11041666666666666</c:v>
                </c:pt>
                <c:pt idx="32">
                  <c:v>0.11388888888888889</c:v>
                </c:pt>
                <c:pt idx="33">
                  <c:v>0.1173611111111111</c:v>
                </c:pt>
                <c:pt idx="34">
                  <c:v>0.12083333333333333</c:v>
                </c:pt>
                <c:pt idx="35">
                  <c:v>0.12430555555555556</c:v>
                </c:pt>
                <c:pt idx="36">
                  <c:v>0.1277777777777778</c:v>
                </c:pt>
                <c:pt idx="37">
                  <c:v>0.13125000000000001</c:v>
                </c:pt>
                <c:pt idx="38">
                  <c:v>0.13472222222222222</c:v>
                </c:pt>
                <c:pt idx="39">
                  <c:v>0.13819444444444443</c:v>
                </c:pt>
                <c:pt idx="40">
                  <c:v>0.14166666666666666</c:v>
                </c:pt>
                <c:pt idx="41">
                  <c:v>0.1451388888888889</c:v>
                </c:pt>
                <c:pt idx="42">
                  <c:v>0.14861111111111111</c:v>
                </c:pt>
                <c:pt idx="43">
                  <c:v>0.15208333333333332</c:v>
                </c:pt>
                <c:pt idx="44">
                  <c:v>0.15555555555555556</c:v>
                </c:pt>
                <c:pt idx="45">
                  <c:v>0.15902777777777777</c:v>
                </c:pt>
                <c:pt idx="46">
                  <c:v>0.16250000000000001</c:v>
                </c:pt>
                <c:pt idx="47">
                  <c:v>0.16597222222222222</c:v>
                </c:pt>
                <c:pt idx="48">
                  <c:v>0.16944444444444443</c:v>
                </c:pt>
                <c:pt idx="49">
                  <c:v>0.17291666666666669</c:v>
                </c:pt>
                <c:pt idx="50">
                  <c:v>0.1763888888888889</c:v>
                </c:pt>
                <c:pt idx="51">
                  <c:v>0.17986111111111111</c:v>
                </c:pt>
                <c:pt idx="52">
                  <c:v>0.18333333333333335</c:v>
                </c:pt>
                <c:pt idx="53">
                  <c:v>0.18680555555555556</c:v>
                </c:pt>
                <c:pt idx="54">
                  <c:v>0.19027777777777777</c:v>
                </c:pt>
                <c:pt idx="55">
                  <c:v>0.19375000000000001</c:v>
                </c:pt>
                <c:pt idx="56">
                  <c:v>0.19722222222222222</c:v>
                </c:pt>
                <c:pt idx="57">
                  <c:v>0.20069444444444443</c:v>
                </c:pt>
                <c:pt idx="58">
                  <c:v>0.20416666666666669</c:v>
                </c:pt>
                <c:pt idx="59">
                  <c:v>0.2076388888888889</c:v>
                </c:pt>
                <c:pt idx="60">
                  <c:v>0.21111111111111111</c:v>
                </c:pt>
                <c:pt idx="61">
                  <c:v>0.21458333333333335</c:v>
                </c:pt>
                <c:pt idx="62">
                  <c:v>0.21805555555555556</c:v>
                </c:pt>
                <c:pt idx="63">
                  <c:v>0.22152777777777777</c:v>
                </c:pt>
                <c:pt idx="64">
                  <c:v>0.22500000000000001</c:v>
                </c:pt>
                <c:pt idx="65">
                  <c:v>0.22847222222222222</c:v>
                </c:pt>
                <c:pt idx="66">
                  <c:v>0.23194444444444443</c:v>
                </c:pt>
                <c:pt idx="67">
                  <c:v>0.23541666666666669</c:v>
                </c:pt>
                <c:pt idx="68">
                  <c:v>0.2388888888888889</c:v>
                </c:pt>
                <c:pt idx="69">
                  <c:v>0.24236111111111111</c:v>
                </c:pt>
                <c:pt idx="70">
                  <c:v>0.24583333333333335</c:v>
                </c:pt>
                <c:pt idx="71">
                  <c:v>0.24930555555555556</c:v>
                </c:pt>
                <c:pt idx="72">
                  <c:v>0.25277777777777777</c:v>
                </c:pt>
                <c:pt idx="73">
                  <c:v>0.25625000000000003</c:v>
                </c:pt>
                <c:pt idx="74">
                  <c:v>0.25972222222222224</c:v>
                </c:pt>
                <c:pt idx="75">
                  <c:v>0.26319444444444445</c:v>
                </c:pt>
                <c:pt idx="76">
                  <c:v>0.26666666666666666</c:v>
                </c:pt>
                <c:pt idx="77">
                  <c:v>0.27013888888888887</c:v>
                </c:pt>
                <c:pt idx="78">
                  <c:v>0.27361111111111108</c:v>
                </c:pt>
                <c:pt idx="79">
                  <c:v>0.27708333333333335</c:v>
                </c:pt>
                <c:pt idx="80">
                  <c:v>0.28055555555555556</c:v>
                </c:pt>
                <c:pt idx="81">
                  <c:v>0.28402777777777777</c:v>
                </c:pt>
                <c:pt idx="82">
                  <c:v>0.28750000000000003</c:v>
                </c:pt>
                <c:pt idx="83">
                  <c:v>0.29097222222222224</c:v>
                </c:pt>
                <c:pt idx="84">
                  <c:v>0.29444444444444445</c:v>
                </c:pt>
                <c:pt idx="85">
                  <c:v>0.29791666666666666</c:v>
                </c:pt>
                <c:pt idx="86">
                  <c:v>0.30138888888888887</c:v>
                </c:pt>
                <c:pt idx="87">
                  <c:v>0.30486111111111108</c:v>
                </c:pt>
                <c:pt idx="88">
                  <c:v>0.30833333333333335</c:v>
                </c:pt>
                <c:pt idx="89">
                  <c:v>0.31180555555555556</c:v>
                </c:pt>
                <c:pt idx="90">
                  <c:v>0.31527777777777777</c:v>
                </c:pt>
                <c:pt idx="91">
                  <c:v>0.31875000000000003</c:v>
                </c:pt>
                <c:pt idx="92">
                  <c:v>0.32222222222222224</c:v>
                </c:pt>
                <c:pt idx="93">
                  <c:v>0.32569444444444445</c:v>
                </c:pt>
                <c:pt idx="94">
                  <c:v>0.32916666666666666</c:v>
                </c:pt>
                <c:pt idx="95">
                  <c:v>0.33263888888888887</c:v>
                </c:pt>
                <c:pt idx="96">
                  <c:v>0.33611111111111108</c:v>
                </c:pt>
                <c:pt idx="97">
                  <c:v>0.33958333333333335</c:v>
                </c:pt>
                <c:pt idx="98">
                  <c:v>0.3430555555555555</c:v>
                </c:pt>
                <c:pt idx="99">
                  <c:v>0.34652777777777777</c:v>
                </c:pt>
                <c:pt idx="100">
                  <c:v>0.35000000000000003</c:v>
                </c:pt>
                <c:pt idx="101">
                  <c:v>0.35347222222222219</c:v>
                </c:pt>
                <c:pt idx="102">
                  <c:v>0.35694444444444445</c:v>
                </c:pt>
                <c:pt idx="103">
                  <c:v>0.36041666666666666</c:v>
                </c:pt>
                <c:pt idx="104">
                  <c:v>0.36388888888888887</c:v>
                </c:pt>
                <c:pt idx="105">
                  <c:v>0.36736111111111108</c:v>
                </c:pt>
                <c:pt idx="106">
                  <c:v>0.37083333333333335</c:v>
                </c:pt>
                <c:pt idx="107">
                  <c:v>0.3743055555555555</c:v>
                </c:pt>
                <c:pt idx="108">
                  <c:v>0.37777777777777777</c:v>
                </c:pt>
                <c:pt idx="109">
                  <c:v>0.38125000000000003</c:v>
                </c:pt>
                <c:pt idx="110">
                  <c:v>0.38472222222222219</c:v>
                </c:pt>
                <c:pt idx="111">
                  <c:v>0.38819444444444445</c:v>
                </c:pt>
                <c:pt idx="112">
                  <c:v>0.39166666666666666</c:v>
                </c:pt>
                <c:pt idx="113">
                  <c:v>0.39513888888888887</c:v>
                </c:pt>
                <c:pt idx="114">
                  <c:v>0.39861111111111108</c:v>
                </c:pt>
                <c:pt idx="115">
                  <c:v>0.40208333333333335</c:v>
                </c:pt>
                <c:pt idx="116">
                  <c:v>0.4055555555555555</c:v>
                </c:pt>
                <c:pt idx="117">
                  <c:v>0.40902777777777777</c:v>
                </c:pt>
                <c:pt idx="118">
                  <c:v>0.41250000000000003</c:v>
                </c:pt>
                <c:pt idx="119">
                  <c:v>0.41597222222222219</c:v>
                </c:pt>
                <c:pt idx="120">
                  <c:v>0.41944444444444445</c:v>
                </c:pt>
                <c:pt idx="121">
                  <c:v>0.42291666666666666</c:v>
                </c:pt>
                <c:pt idx="122">
                  <c:v>0.42638888888888887</c:v>
                </c:pt>
                <c:pt idx="123">
                  <c:v>0.42986111111111108</c:v>
                </c:pt>
                <c:pt idx="124">
                  <c:v>0.43333333333333335</c:v>
                </c:pt>
                <c:pt idx="125">
                  <c:v>0.4368055555555555</c:v>
                </c:pt>
                <c:pt idx="126">
                  <c:v>0.44027777777777777</c:v>
                </c:pt>
                <c:pt idx="127">
                  <c:v>0.44375000000000003</c:v>
                </c:pt>
                <c:pt idx="128">
                  <c:v>0.44722222222222219</c:v>
                </c:pt>
                <c:pt idx="129">
                  <c:v>0.45069444444444445</c:v>
                </c:pt>
                <c:pt idx="130">
                  <c:v>0.45416666666666666</c:v>
                </c:pt>
                <c:pt idx="131">
                  <c:v>0.45763888888888887</c:v>
                </c:pt>
                <c:pt idx="132">
                  <c:v>0.46111111111111108</c:v>
                </c:pt>
                <c:pt idx="133">
                  <c:v>0.46458333333333335</c:v>
                </c:pt>
                <c:pt idx="134">
                  <c:v>0.4680555555555555</c:v>
                </c:pt>
                <c:pt idx="135">
                  <c:v>0.47152777777777777</c:v>
                </c:pt>
                <c:pt idx="136">
                  <c:v>0.47500000000000003</c:v>
                </c:pt>
                <c:pt idx="137">
                  <c:v>0.47847222222222219</c:v>
                </c:pt>
                <c:pt idx="138">
                  <c:v>0.48194444444444445</c:v>
                </c:pt>
                <c:pt idx="139">
                  <c:v>0.48541666666666666</c:v>
                </c:pt>
                <c:pt idx="140">
                  <c:v>0.48888888888888887</c:v>
                </c:pt>
                <c:pt idx="141">
                  <c:v>0.49236111111111108</c:v>
                </c:pt>
                <c:pt idx="142">
                  <c:v>0.49583333333333335</c:v>
                </c:pt>
                <c:pt idx="143">
                  <c:v>0.4993055555555555</c:v>
                </c:pt>
                <c:pt idx="144">
                  <c:v>0.50277777777777777</c:v>
                </c:pt>
                <c:pt idx="145">
                  <c:v>0.50624999999999998</c:v>
                </c:pt>
                <c:pt idx="146">
                  <c:v>0.50972222222222219</c:v>
                </c:pt>
                <c:pt idx="147">
                  <c:v>0.5131944444444444</c:v>
                </c:pt>
                <c:pt idx="148">
                  <c:v>0.51666666666666672</c:v>
                </c:pt>
                <c:pt idx="149">
                  <c:v>0.52013888888888882</c:v>
                </c:pt>
                <c:pt idx="150">
                  <c:v>0.52361111111111114</c:v>
                </c:pt>
                <c:pt idx="151">
                  <c:v>0.52708333333333335</c:v>
                </c:pt>
                <c:pt idx="152">
                  <c:v>0.53055555555555556</c:v>
                </c:pt>
                <c:pt idx="153">
                  <c:v>0.53402777777777777</c:v>
                </c:pt>
                <c:pt idx="154">
                  <c:v>0.53749999999999998</c:v>
                </c:pt>
                <c:pt idx="155">
                  <c:v>0.54097222222222219</c:v>
                </c:pt>
                <c:pt idx="156">
                  <c:v>0.5444444444444444</c:v>
                </c:pt>
                <c:pt idx="157">
                  <c:v>0.54791666666666672</c:v>
                </c:pt>
                <c:pt idx="158">
                  <c:v>0.55138888888888882</c:v>
                </c:pt>
                <c:pt idx="159">
                  <c:v>0.55486111111111114</c:v>
                </c:pt>
                <c:pt idx="160">
                  <c:v>0.55833333333333335</c:v>
                </c:pt>
                <c:pt idx="161">
                  <c:v>0.56180555555555556</c:v>
                </c:pt>
                <c:pt idx="162">
                  <c:v>0.56527777777777777</c:v>
                </c:pt>
                <c:pt idx="163">
                  <c:v>0.56874999999999998</c:v>
                </c:pt>
                <c:pt idx="164">
                  <c:v>0.57222222222222219</c:v>
                </c:pt>
                <c:pt idx="165">
                  <c:v>0.5756944444444444</c:v>
                </c:pt>
                <c:pt idx="166">
                  <c:v>0.57916666666666672</c:v>
                </c:pt>
                <c:pt idx="167">
                  <c:v>0.58263888888888882</c:v>
                </c:pt>
                <c:pt idx="168">
                  <c:v>0.58611111111111114</c:v>
                </c:pt>
                <c:pt idx="169">
                  <c:v>0.58958333333333335</c:v>
                </c:pt>
                <c:pt idx="170">
                  <c:v>0.59305555555555556</c:v>
                </c:pt>
                <c:pt idx="171">
                  <c:v>0.59652777777777777</c:v>
                </c:pt>
                <c:pt idx="172">
                  <c:v>0.6</c:v>
                </c:pt>
                <c:pt idx="173">
                  <c:v>0.60347222222222219</c:v>
                </c:pt>
                <c:pt idx="174">
                  <c:v>0.6069444444444444</c:v>
                </c:pt>
                <c:pt idx="175">
                  <c:v>0.61041666666666672</c:v>
                </c:pt>
                <c:pt idx="176">
                  <c:v>0.61388888888888882</c:v>
                </c:pt>
                <c:pt idx="177">
                  <c:v>0.61736111111111114</c:v>
                </c:pt>
                <c:pt idx="178">
                  <c:v>0.62083333333333335</c:v>
                </c:pt>
                <c:pt idx="179">
                  <c:v>0.62430555555555556</c:v>
                </c:pt>
                <c:pt idx="180">
                  <c:v>0.62777777777777777</c:v>
                </c:pt>
                <c:pt idx="181">
                  <c:v>0.63124999999999998</c:v>
                </c:pt>
                <c:pt idx="182">
                  <c:v>0.63472222222222219</c:v>
                </c:pt>
                <c:pt idx="183">
                  <c:v>0.6381944444444444</c:v>
                </c:pt>
                <c:pt idx="184">
                  <c:v>0.64166666666666672</c:v>
                </c:pt>
                <c:pt idx="185">
                  <c:v>0.64513888888888882</c:v>
                </c:pt>
                <c:pt idx="186">
                  <c:v>0.64861111111111114</c:v>
                </c:pt>
                <c:pt idx="187">
                  <c:v>0.65208333333333335</c:v>
                </c:pt>
                <c:pt idx="188">
                  <c:v>0.65555555555555556</c:v>
                </c:pt>
                <c:pt idx="189">
                  <c:v>0.65902777777777777</c:v>
                </c:pt>
                <c:pt idx="190">
                  <c:v>0.66249999999999998</c:v>
                </c:pt>
                <c:pt idx="191">
                  <c:v>0.66597222222222219</c:v>
                </c:pt>
                <c:pt idx="192">
                  <c:v>0.6694444444444444</c:v>
                </c:pt>
                <c:pt idx="193">
                  <c:v>0.67291666666666661</c:v>
                </c:pt>
                <c:pt idx="194">
                  <c:v>0.67638888888888893</c:v>
                </c:pt>
                <c:pt idx="195">
                  <c:v>0.67986111111111114</c:v>
                </c:pt>
                <c:pt idx="196">
                  <c:v>0.68333333333333324</c:v>
                </c:pt>
                <c:pt idx="197">
                  <c:v>0.68680555555555556</c:v>
                </c:pt>
                <c:pt idx="198">
                  <c:v>0.69027777777777777</c:v>
                </c:pt>
                <c:pt idx="199">
                  <c:v>0.69374999999999998</c:v>
                </c:pt>
                <c:pt idx="200">
                  <c:v>0.6972222222222223</c:v>
                </c:pt>
                <c:pt idx="201">
                  <c:v>0.7006944444444444</c:v>
                </c:pt>
                <c:pt idx="202">
                  <c:v>0.70416666666666661</c:v>
                </c:pt>
                <c:pt idx="203">
                  <c:v>0.70763888888888893</c:v>
                </c:pt>
                <c:pt idx="204">
                  <c:v>0.71111111111111114</c:v>
                </c:pt>
                <c:pt idx="205">
                  <c:v>0.71458333333333324</c:v>
                </c:pt>
                <c:pt idx="206">
                  <c:v>0.71805555555555556</c:v>
                </c:pt>
                <c:pt idx="207">
                  <c:v>0.72152777777777777</c:v>
                </c:pt>
                <c:pt idx="208">
                  <c:v>0.72499999999999998</c:v>
                </c:pt>
                <c:pt idx="209">
                  <c:v>0.7284722222222223</c:v>
                </c:pt>
                <c:pt idx="210">
                  <c:v>0.7319444444444444</c:v>
                </c:pt>
                <c:pt idx="211">
                  <c:v>0.73541666666666661</c:v>
                </c:pt>
                <c:pt idx="212">
                  <c:v>0.73888888888888893</c:v>
                </c:pt>
                <c:pt idx="213">
                  <c:v>0.74236111111111114</c:v>
                </c:pt>
                <c:pt idx="214">
                  <c:v>0.74583333333333324</c:v>
                </c:pt>
                <c:pt idx="215">
                  <c:v>0.74930555555555556</c:v>
                </c:pt>
                <c:pt idx="216">
                  <c:v>0.75277777777777777</c:v>
                </c:pt>
                <c:pt idx="217">
                  <c:v>0.75624999999999998</c:v>
                </c:pt>
                <c:pt idx="218">
                  <c:v>0.7597222222222223</c:v>
                </c:pt>
                <c:pt idx="219">
                  <c:v>0.7631944444444444</c:v>
                </c:pt>
                <c:pt idx="220">
                  <c:v>0.76666666666666661</c:v>
                </c:pt>
                <c:pt idx="221">
                  <c:v>0.77013888888888893</c:v>
                </c:pt>
                <c:pt idx="222">
                  <c:v>0.77361111111111114</c:v>
                </c:pt>
                <c:pt idx="223">
                  <c:v>0.77708333333333324</c:v>
                </c:pt>
                <c:pt idx="224">
                  <c:v>0.78055555555555556</c:v>
                </c:pt>
                <c:pt idx="225">
                  <c:v>0.78402777777777777</c:v>
                </c:pt>
                <c:pt idx="226">
                  <c:v>0.78749999999999998</c:v>
                </c:pt>
                <c:pt idx="227">
                  <c:v>0.7909722222222223</c:v>
                </c:pt>
                <c:pt idx="228">
                  <c:v>0.7944444444444444</c:v>
                </c:pt>
                <c:pt idx="229">
                  <c:v>0.79791666666666661</c:v>
                </c:pt>
                <c:pt idx="230">
                  <c:v>0.80138888888888893</c:v>
                </c:pt>
                <c:pt idx="231">
                  <c:v>0.80486111111111114</c:v>
                </c:pt>
                <c:pt idx="232">
                  <c:v>0.80833333333333324</c:v>
                </c:pt>
                <c:pt idx="233">
                  <c:v>0.81180555555555556</c:v>
                </c:pt>
                <c:pt idx="234">
                  <c:v>0.81527777777777777</c:v>
                </c:pt>
                <c:pt idx="235">
                  <c:v>0.81874999999999998</c:v>
                </c:pt>
                <c:pt idx="236">
                  <c:v>0.8222222222222223</c:v>
                </c:pt>
                <c:pt idx="237">
                  <c:v>0.8256944444444444</c:v>
                </c:pt>
                <c:pt idx="238">
                  <c:v>0.82916666666666661</c:v>
                </c:pt>
                <c:pt idx="239">
                  <c:v>0.83263888888888893</c:v>
                </c:pt>
                <c:pt idx="240">
                  <c:v>0.83611111111111114</c:v>
                </c:pt>
                <c:pt idx="241">
                  <c:v>0.83958333333333324</c:v>
                </c:pt>
                <c:pt idx="242">
                  <c:v>0.84305555555555556</c:v>
                </c:pt>
                <c:pt idx="243">
                  <c:v>0.84652777777777777</c:v>
                </c:pt>
                <c:pt idx="244">
                  <c:v>0.85</c:v>
                </c:pt>
                <c:pt idx="245">
                  <c:v>0.8534722222222223</c:v>
                </c:pt>
                <c:pt idx="246">
                  <c:v>0.8569444444444444</c:v>
                </c:pt>
                <c:pt idx="247">
                  <c:v>0.86041666666666661</c:v>
                </c:pt>
                <c:pt idx="248">
                  <c:v>0.86388888888888893</c:v>
                </c:pt>
                <c:pt idx="249">
                  <c:v>0.86736111111111114</c:v>
                </c:pt>
                <c:pt idx="250">
                  <c:v>0.87083333333333324</c:v>
                </c:pt>
                <c:pt idx="251">
                  <c:v>0.87430555555555556</c:v>
                </c:pt>
                <c:pt idx="252">
                  <c:v>0.87777777777777777</c:v>
                </c:pt>
                <c:pt idx="253">
                  <c:v>0.88124999999999998</c:v>
                </c:pt>
                <c:pt idx="254">
                  <c:v>0.8847222222222223</c:v>
                </c:pt>
                <c:pt idx="255">
                  <c:v>0.8881944444444444</c:v>
                </c:pt>
                <c:pt idx="256">
                  <c:v>0.89166666666666661</c:v>
                </c:pt>
                <c:pt idx="257">
                  <c:v>0.89513888888888893</c:v>
                </c:pt>
                <c:pt idx="258">
                  <c:v>0.89861111111111114</c:v>
                </c:pt>
                <c:pt idx="259">
                  <c:v>0.90208333333333324</c:v>
                </c:pt>
                <c:pt idx="260">
                  <c:v>0.90555555555555556</c:v>
                </c:pt>
                <c:pt idx="261">
                  <c:v>0.90902777777777777</c:v>
                </c:pt>
                <c:pt idx="262">
                  <c:v>0.91249999999999998</c:v>
                </c:pt>
                <c:pt idx="263">
                  <c:v>0.9159722222222223</c:v>
                </c:pt>
                <c:pt idx="264">
                  <c:v>0.9194444444444444</c:v>
                </c:pt>
                <c:pt idx="265">
                  <c:v>0.92291666666666661</c:v>
                </c:pt>
                <c:pt idx="266">
                  <c:v>0.92638888888888893</c:v>
                </c:pt>
                <c:pt idx="267">
                  <c:v>0.92986111111111114</c:v>
                </c:pt>
                <c:pt idx="268">
                  <c:v>0.93333333333333324</c:v>
                </c:pt>
                <c:pt idx="269">
                  <c:v>0.93680555555555556</c:v>
                </c:pt>
                <c:pt idx="270">
                  <c:v>0.94027777777777777</c:v>
                </c:pt>
                <c:pt idx="271">
                  <c:v>0.94374999999999998</c:v>
                </c:pt>
                <c:pt idx="272">
                  <c:v>0.9472222222222223</c:v>
                </c:pt>
                <c:pt idx="273">
                  <c:v>0.9506944444444444</c:v>
                </c:pt>
                <c:pt idx="274">
                  <c:v>0.95416666666666661</c:v>
                </c:pt>
                <c:pt idx="275">
                  <c:v>0.95763888888888893</c:v>
                </c:pt>
                <c:pt idx="276">
                  <c:v>0.96111111111111114</c:v>
                </c:pt>
                <c:pt idx="277">
                  <c:v>0.96458333333333324</c:v>
                </c:pt>
                <c:pt idx="278">
                  <c:v>0.96805555555555556</c:v>
                </c:pt>
                <c:pt idx="279">
                  <c:v>0.97152777777777777</c:v>
                </c:pt>
                <c:pt idx="280">
                  <c:v>0.97499999999999998</c:v>
                </c:pt>
                <c:pt idx="281">
                  <c:v>0.9784722222222223</c:v>
                </c:pt>
                <c:pt idx="282">
                  <c:v>0.9819444444444444</c:v>
                </c:pt>
                <c:pt idx="283">
                  <c:v>0.98541666666666661</c:v>
                </c:pt>
                <c:pt idx="284">
                  <c:v>0.98888888888888893</c:v>
                </c:pt>
                <c:pt idx="285">
                  <c:v>0.99236111111111114</c:v>
                </c:pt>
                <c:pt idx="286">
                  <c:v>0.99583333333333324</c:v>
                </c:pt>
                <c:pt idx="287">
                  <c:v>0.99930555555555556</c:v>
                </c:pt>
              </c:numCache>
            </c:numRef>
          </c:cat>
          <c:val>
            <c:numRef>
              <c:f>'1e all-time hitterecord 24 juli'!$B$3:$B$290</c:f>
              <c:numCache>
                <c:formatCode>0.0</c:formatCode>
                <c:ptCount val="288"/>
                <c:pt idx="0">
                  <c:v>21.7</c:v>
                </c:pt>
                <c:pt idx="1">
                  <c:v>21.7</c:v>
                </c:pt>
                <c:pt idx="2">
                  <c:v>21.6</c:v>
                </c:pt>
                <c:pt idx="3">
                  <c:v>21.5</c:v>
                </c:pt>
                <c:pt idx="4">
                  <c:v>21.4</c:v>
                </c:pt>
                <c:pt idx="5">
                  <c:v>21.3</c:v>
                </c:pt>
                <c:pt idx="6">
                  <c:v>21.3</c:v>
                </c:pt>
                <c:pt idx="7">
                  <c:v>21.2</c:v>
                </c:pt>
                <c:pt idx="8">
                  <c:v>21.1</c:v>
                </c:pt>
                <c:pt idx="9">
                  <c:v>21</c:v>
                </c:pt>
                <c:pt idx="10">
                  <c:v>21</c:v>
                </c:pt>
                <c:pt idx="11">
                  <c:v>20.9</c:v>
                </c:pt>
                <c:pt idx="12">
                  <c:v>20.8</c:v>
                </c:pt>
                <c:pt idx="13">
                  <c:v>20.7</c:v>
                </c:pt>
                <c:pt idx="14">
                  <c:v>20.7</c:v>
                </c:pt>
                <c:pt idx="15">
                  <c:v>20.7</c:v>
                </c:pt>
                <c:pt idx="16">
                  <c:v>20.8</c:v>
                </c:pt>
                <c:pt idx="17">
                  <c:v>20.8</c:v>
                </c:pt>
                <c:pt idx="18">
                  <c:v>20.7</c:v>
                </c:pt>
                <c:pt idx="19">
                  <c:v>20.6</c:v>
                </c:pt>
                <c:pt idx="20">
                  <c:v>20.6</c:v>
                </c:pt>
                <c:pt idx="21">
                  <c:v>20.5</c:v>
                </c:pt>
                <c:pt idx="22">
                  <c:v>20.5</c:v>
                </c:pt>
                <c:pt idx="23">
                  <c:v>20.5</c:v>
                </c:pt>
                <c:pt idx="24">
                  <c:v>20.5</c:v>
                </c:pt>
                <c:pt idx="25">
                  <c:v>20.399999999999999</c:v>
                </c:pt>
                <c:pt idx="26">
                  <c:v>20.399999999999999</c:v>
                </c:pt>
                <c:pt idx="27">
                  <c:v>20.3</c:v>
                </c:pt>
                <c:pt idx="28">
                  <c:v>20.3</c:v>
                </c:pt>
                <c:pt idx="29">
                  <c:v>20.3</c:v>
                </c:pt>
                <c:pt idx="30">
                  <c:v>20.2</c:v>
                </c:pt>
                <c:pt idx="31">
                  <c:v>20.100000000000001</c:v>
                </c:pt>
                <c:pt idx="32">
                  <c:v>20.100000000000001</c:v>
                </c:pt>
                <c:pt idx="33">
                  <c:v>20.100000000000001</c:v>
                </c:pt>
                <c:pt idx="34">
                  <c:v>20.100000000000001</c:v>
                </c:pt>
                <c:pt idx="35">
                  <c:v>20.100000000000001</c:v>
                </c:pt>
                <c:pt idx="36">
                  <c:v>20.100000000000001</c:v>
                </c:pt>
                <c:pt idx="37">
                  <c:v>20.100000000000001</c:v>
                </c:pt>
                <c:pt idx="38">
                  <c:v>20.100000000000001</c:v>
                </c:pt>
                <c:pt idx="39">
                  <c:v>20.2</c:v>
                </c:pt>
                <c:pt idx="40">
                  <c:v>20.2</c:v>
                </c:pt>
                <c:pt idx="41">
                  <c:v>20.2</c:v>
                </c:pt>
                <c:pt idx="42">
                  <c:v>20.2</c:v>
                </c:pt>
                <c:pt idx="43">
                  <c:v>20.100000000000001</c:v>
                </c:pt>
                <c:pt idx="44">
                  <c:v>20.100000000000001</c:v>
                </c:pt>
                <c:pt idx="45">
                  <c:v>20.100000000000001</c:v>
                </c:pt>
                <c:pt idx="46">
                  <c:v>20.100000000000001</c:v>
                </c:pt>
                <c:pt idx="47">
                  <c:v>20.100000000000001</c:v>
                </c:pt>
                <c:pt idx="48">
                  <c:v>20.100000000000001</c:v>
                </c:pt>
                <c:pt idx="49">
                  <c:v>20.100000000000001</c:v>
                </c:pt>
                <c:pt idx="50">
                  <c:v>20.2</c:v>
                </c:pt>
                <c:pt idx="51">
                  <c:v>20.100000000000001</c:v>
                </c:pt>
                <c:pt idx="52">
                  <c:v>20.100000000000001</c:v>
                </c:pt>
                <c:pt idx="53">
                  <c:v>20.100000000000001</c:v>
                </c:pt>
                <c:pt idx="54">
                  <c:v>20.100000000000001</c:v>
                </c:pt>
                <c:pt idx="55">
                  <c:v>20.100000000000001</c:v>
                </c:pt>
                <c:pt idx="56">
                  <c:v>20.100000000000001</c:v>
                </c:pt>
                <c:pt idx="57">
                  <c:v>20</c:v>
                </c:pt>
                <c:pt idx="58">
                  <c:v>20</c:v>
                </c:pt>
                <c:pt idx="59">
                  <c:v>20</c:v>
                </c:pt>
                <c:pt idx="60">
                  <c:v>19.899999999999999</c:v>
                </c:pt>
                <c:pt idx="61">
                  <c:v>20</c:v>
                </c:pt>
                <c:pt idx="62">
                  <c:v>20</c:v>
                </c:pt>
                <c:pt idx="63">
                  <c:v>20</c:v>
                </c:pt>
                <c:pt idx="64">
                  <c:v>20</c:v>
                </c:pt>
                <c:pt idx="65">
                  <c:v>20</c:v>
                </c:pt>
                <c:pt idx="66">
                  <c:v>20</c:v>
                </c:pt>
                <c:pt idx="67">
                  <c:v>20</c:v>
                </c:pt>
                <c:pt idx="68">
                  <c:v>20</c:v>
                </c:pt>
                <c:pt idx="69">
                  <c:v>20.100000000000001</c:v>
                </c:pt>
                <c:pt idx="70">
                  <c:v>20.100000000000001</c:v>
                </c:pt>
                <c:pt idx="71">
                  <c:v>20.3</c:v>
                </c:pt>
                <c:pt idx="72">
                  <c:v>20.399999999999999</c:v>
                </c:pt>
                <c:pt idx="73">
                  <c:v>20.6</c:v>
                </c:pt>
                <c:pt idx="74">
                  <c:v>20.6</c:v>
                </c:pt>
                <c:pt idx="75">
                  <c:v>20.6</c:v>
                </c:pt>
                <c:pt idx="76">
                  <c:v>20.6</c:v>
                </c:pt>
                <c:pt idx="77">
                  <c:v>20.6</c:v>
                </c:pt>
                <c:pt idx="78">
                  <c:v>20.6</c:v>
                </c:pt>
                <c:pt idx="79">
                  <c:v>20.6</c:v>
                </c:pt>
                <c:pt idx="80">
                  <c:v>20.5</c:v>
                </c:pt>
                <c:pt idx="81">
                  <c:v>20.5</c:v>
                </c:pt>
                <c:pt idx="82">
                  <c:v>20.7</c:v>
                </c:pt>
                <c:pt idx="83">
                  <c:v>20.9</c:v>
                </c:pt>
                <c:pt idx="84">
                  <c:v>21</c:v>
                </c:pt>
                <c:pt idx="85">
                  <c:v>20.9</c:v>
                </c:pt>
                <c:pt idx="86">
                  <c:v>21.1</c:v>
                </c:pt>
                <c:pt idx="87">
                  <c:v>21.2</c:v>
                </c:pt>
                <c:pt idx="88">
                  <c:v>21.4</c:v>
                </c:pt>
                <c:pt idx="89">
                  <c:v>21.6</c:v>
                </c:pt>
                <c:pt idx="90">
                  <c:v>21.8</c:v>
                </c:pt>
                <c:pt idx="91">
                  <c:v>22</c:v>
                </c:pt>
                <c:pt idx="92">
                  <c:v>22.2</c:v>
                </c:pt>
                <c:pt idx="93">
                  <c:v>22.3</c:v>
                </c:pt>
                <c:pt idx="94">
                  <c:v>22.5</c:v>
                </c:pt>
                <c:pt idx="95">
                  <c:v>22.7</c:v>
                </c:pt>
                <c:pt idx="96">
                  <c:v>22.9</c:v>
                </c:pt>
                <c:pt idx="97">
                  <c:v>23</c:v>
                </c:pt>
                <c:pt idx="98">
                  <c:v>23.2</c:v>
                </c:pt>
                <c:pt idx="99">
                  <c:v>23.3</c:v>
                </c:pt>
                <c:pt idx="100">
                  <c:v>23.4</c:v>
                </c:pt>
                <c:pt idx="101">
                  <c:v>23.4</c:v>
                </c:pt>
                <c:pt idx="102">
                  <c:v>23.6</c:v>
                </c:pt>
                <c:pt idx="103">
                  <c:v>23.8</c:v>
                </c:pt>
                <c:pt idx="104">
                  <c:v>24</c:v>
                </c:pt>
                <c:pt idx="105">
                  <c:v>24.2</c:v>
                </c:pt>
                <c:pt idx="106">
                  <c:v>24.4</c:v>
                </c:pt>
                <c:pt idx="107">
                  <c:v>24.4</c:v>
                </c:pt>
                <c:pt idx="108">
                  <c:v>24.6</c:v>
                </c:pt>
                <c:pt idx="109">
                  <c:v>25</c:v>
                </c:pt>
                <c:pt idx="110">
                  <c:v>25.1</c:v>
                </c:pt>
                <c:pt idx="111">
                  <c:v>25.2</c:v>
                </c:pt>
                <c:pt idx="112">
                  <c:v>25.4</c:v>
                </c:pt>
                <c:pt idx="113">
                  <c:v>25.6</c:v>
                </c:pt>
                <c:pt idx="114">
                  <c:v>25.8</c:v>
                </c:pt>
                <c:pt idx="115">
                  <c:v>26</c:v>
                </c:pt>
                <c:pt idx="116">
                  <c:v>26.1</c:v>
                </c:pt>
                <c:pt idx="117">
                  <c:v>26.4</c:v>
                </c:pt>
                <c:pt idx="118">
                  <c:v>26.8</c:v>
                </c:pt>
                <c:pt idx="119">
                  <c:v>27.1</c:v>
                </c:pt>
                <c:pt idx="120">
                  <c:v>27.5</c:v>
                </c:pt>
                <c:pt idx="121">
                  <c:v>27.6</c:v>
                </c:pt>
                <c:pt idx="122">
                  <c:v>28.1</c:v>
                </c:pt>
                <c:pt idx="123">
                  <c:v>28.2</c:v>
                </c:pt>
                <c:pt idx="124">
                  <c:v>28.3</c:v>
                </c:pt>
                <c:pt idx="125">
                  <c:v>28.7</c:v>
                </c:pt>
                <c:pt idx="126">
                  <c:v>28.9</c:v>
                </c:pt>
                <c:pt idx="127">
                  <c:v>29.5</c:v>
                </c:pt>
                <c:pt idx="128">
                  <c:v>29.3</c:v>
                </c:pt>
                <c:pt idx="129">
                  <c:v>29.7</c:v>
                </c:pt>
                <c:pt idx="130">
                  <c:v>29.8</c:v>
                </c:pt>
                <c:pt idx="131">
                  <c:v>30</c:v>
                </c:pt>
                <c:pt idx="132">
                  <c:v>30.3</c:v>
                </c:pt>
                <c:pt idx="133">
                  <c:v>30.4</c:v>
                </c:pt>
                <c:pt idx="134">
                  <c:v>30.2</c:v>
                </c:pt>
                <c:pt idx="135">
                  <c:v>30.3</c:v>
                </c:pt>
                <c:pt idx="136">
                  <c:v>30.4</c:v>
                </c:pt>
                <c:pt idx="137">
                  <c:v>30.7</c:v>
                </c:pt>
                <c:pt idx="138">
                  <c:v>31.1</c:v>
                </c:pt>
                <c:pt idx="139">
                  <c:v>31.2</c:v>
                </c:pt>
                <c:pt idx="140">
                  <c:v>32</c:v>
                </c:pt>
                <c:pt idx="141">
                  <c:v>31.8</c:v>
                </c:pt>
                <c:pt idx="142">
                  <c:v>31.9</c:v>
                </c:pt>
                <c:pt idx="143">
                  <c:v>32.700000000000003</c:v>
                </c:pt>
                <c:pt idx="144">
                  <c:v>32.799999999999997</c:v>
                </c:pt>
                <c:pt idx="145">
                  <c:v>32.9</c:v>
                </c:pt>
                <c:pt idx="146">
                  <c:v>33.1</c:v>
                </c:pt>
                <c:pt idx="147">
                  <c:v>32.9</c:v>
                </c:pt>
                <c:pt idx="148">
                  <c:v>33.1</c:v>
                </c:pt>
                <c:pt idx="149">
                  <c:v>33.5</c:v>
                </c:pt>
                <c:pt idx="150">
                  <c:v>33.4</c:v>
                </c:pt>
                <c:pt idx="151">
                  <c:v>33.200000000000003</c:v>
                </c:pt>
                <c:pt idx="152">
                  <c:v>33.4</c:v>
                </c:pt>
                <c:pt idx="153">
                  <c:v>33.799999999999997</c:v>
                </c:pt>
                <c:pt idx="154">
                  <c:v>34.1</c:v>
                </c:pt>
                <c:pt idx="155">
                  <c:v>33.6</c:v>
                </c:pt>
                <c:pt idx="156">
                  <c:v>33.5</c:v>
                </c:pt>
                <c:pt idx="157">
                  <c:v>33.5</c:v>
                </c:pt>
                <c:pt idx="158">
                  <c:v>34.1</c:v>
                </c:pt>
                <c:pt idx="159">
                  <c:v>33.6</c:v>
                </c:pt>
                <c:pt idx="160">
                  <c:v>33.299999999999997</c:v>
                </c:pt>
                <c:pt idx="161">
                  <c:v>33.9</c:v>
                </c:pt>
                <c:pt idx="162">
                  <c:v>33.700000000000003</c:v>
                </c:pt>
                <c:pt idx="163">
                  <c:v>33.700000000000003</c:v>
                </c:pt>
                <c:pt idx="164">
                  <c:v>34.1</c:v>
                </c:pt>
                <c:pt idx="165">
                  <c:v>34.299999999999997</c:v>
                </c:pt>
                <c:pt idx="166">
                  <c:v>34.6</c:v>
                </c:pt>
                <c:pt idx="167">
                  <c:v>34.4</c:v>
                </c:pt>
                <c:pt idx="168">
                  <c:v>34.200000000000003</c:v>
                </c:pt>
                <c:pt idx="169">
                  <c:v>34.9</c:v>
                </c:pt>
                <c:pt idx="170">
                  <c:v>35.1</c:v>
                </c:pt>
                <c:pt idx="171">
                  <c:v>34.700000000000003</c:v>
                </c:pt>
                <c:pt idx="172">
                  <c:v>34.700000000000003</c:v>
                </c:pt>
                <c:pt idx="173">
                  <c:v>35</c:v>
                </c:pt>
                <c:pt idx="174">
                  <c:v>34.799999999999997</c:v>
                </c:pt>
                <c:pt idx="175">
                  <c:v>35</c:v>
                </c:pt>
                <c:pt idx="176">
                  <c:v>35.1</c:v>
                </c:pt>
                <c:pt idx="177">
                  <c:v>35.1</c:v>
                </c:pt>
                <c:pt idx="178">
                  <c:v>35</c:v>
                </c:pt>
                <c:pt idx="179">
                  <c:v>34.9</c:v>
                </c:pt>
                <c:pt idx="180">
                  <c:v>35.1</c:v>
                </c:pt>
                <c:pt idx="181">
                  <c:v>35.5</c:v>
                </c:pt>
                <c:pt idx="182">
                  <c:v>35.200000000000003</c:v>
                </c:pt>
                <c:pt idx="183">
                  <c:v>35.200000000000003</c:v>
                </c:pt>
                <c:pt idx="184">
                  <c:v>35.299999999999997</c:v>
                </c:pt>
                <c:pt idx="185">
                  <c:v>35.4</c:v>
                </c:pt>
                <c:pt idx="186">
                  <c:v>35.4</c:v>
                </c:pt>
                <c:pt idx="187">
                  <c:v>35.4</c:v>
                </c:pt>
                <c:pt idx="188">
                  <c:v>35.4</c:v>
                </c:pt>
                <c:pt idx="189">
                  <c:v>35.5</c:v>
                </c:pt>
                <c:pt idx="190">
                  <c:v>35.700000000000003</c:v>
                </c:pt>
                <c:pt idx="191">
                  <c:v>35.700000000000003</c:v>
                </c:pt>
                <c:pt idx="192">
                  <c:v>35.6</c:v>
                </c:pt>
                <c:pt idx="193">
                  <c:v>35.6</c:v>
                </c:pt>
                <c:pt idx="194">
                  <c:v>35.299999999999997</c:v>
                </c:pt>
                <c:pt idx="195">
                  <c:v>35.700000000000003</c:v>
                </c:pt>
                <c:pt idx="196">
                  <c:v>35.9</c:v>
                </c:pt>
                <c:pt idx="197">
                  <c:v>35.6</c:v>
                </c:pt>
                <c:pt idx="198">
                  <c:v>35.5</c:v>
                </c:pt>
                <c:pt idx="199">
                  <c:v>35.9</c:v>
                </c:pt>
                <c:pt idx="200">
                  <c:v>36</c:v>
                </c:pt>
                <c:pt idx="201">
                  <c:v>35.799999999999997</c:v>
                </c:pt>
                <c:pt idx="202">
                  <c:v>36.299999999999997</c:v>
                </c:pt>
                <c:pt idx="203">
                  <c:v>36.1</c:v>
                </c:pt>
                <c:pt idx="204">
                  <c:v>36.1</c:v>
                </c:pt>
                <c:pt idx="205">
                  <c:v>36.4</c:v>
                </c:pt>
                <c:pt idx="206">
                  <c:v>36.5</c:v>
                </c:pt>
                <c:pt idx="207">
                  <c:v>36.200000000000003</c:v>
                </c:pt>
                <c:pt idx="208">
                  <c:v>36.200000000000003</c:v>
                </c:pt>
                <c:pt idx="209">
                  <c:v>36.299999999999997</c:v>
                </c:pt>
                <c:pt idx="210">
                  <c:v>36.1</c:v>
                </c:pt>
                <c:pt idx="211">
                  <c:v>36.200000000000003</c:v>
                </c:pt>
                <c:pt idx="212">
                  <c:v>36.299999999999997</c:v>
                </c:pt>
                <c:pt idx="213">
                  <c:v>36.299999999999997</c:v>
                </c:pt>
                <c:pt idx="214">
                  <c:v>36.4</c:v>
                </c:pt>
                <c:pt idx="215">
                  <c:v>36.299999999999997</c:v>
                </c:pt>
                <c:pt idx="216">
                  <c:v>36.200000000000003</c:v>
                </c:pt>
                <c:pt idx="217">
                  <c:v>36.200000000000003</c:v>
                </c:pt>
                <c:pt idx="218">
                  <c:v>36.1</c:v>
                </c:pt>
                <c:pt idx="219">
                  <c:v>36.200000000000003</c:v>
                </c:pt>
                <c:pt idx="220">
                  <c:v>36.1</c:v>
                </c:pt>
                <c:pt idx="221">
                  <c:v>36.200000000000003</c:v>
                </c:pt>
                <c:pt idx="222">
                  <c:v>36.200000000000003</c:v>
                </c:pt>
                <c:pt idx="223">
                  <c:v>36.1</c:v>
                </c:pt>
                <c:pt idx="224">
                  <c:v>34.9</c:v>
                </c:pt>
                <c:pt idx="225">
                  <c:v>32.1</c:v>
                </c:pt>
                <c:pt idx="226">
                  <c:v>30.7</c:v>
                </c:pt>
                <c:pt idx="227">
                  <c:v>30.5</c:v>
                </c:pt>
                <c:pt idx="228">
                  <c:v>30.4</c:v>
                </c:pt>
                <c:pt idx="229">
                  <c:v>30.4</c:v>
                </c:pt>
                <c:pt idx="230">
                  <c:v>30.7</c:v>
                </c:pt>
                <c:pt idx="231">
                  <c:v>30.9</c:v>
                </c:pt>
                <c:pt idx="232">
                  <c:v>30.2</c:v>
                </c:pt>
                <c:pt idx="233">
                  <c:v>29.8</c:v>
                </c:pt>
                <c:pt idx="234">
                  <c:v>29.6</c:v>
                </c:pt>
                <c:pt idx="235">
                  <c:v>29.3</c:v>
                </c:pt>
                <c:pt idx="236">
                  <c:v>29</c:v>
                </c:pt>
                <c:pt idx="237">
                  <c:v>29</c:v>
                </c:pt>
                <c:pt idx="238">
                  <c:v>28.9</c:v>
                </c:pt>
                <c:pt idx="239">
                  <c:v>28.7</c:v>
                </c:pt>
                <c:pt idx="240">
                  <c:v>28.5</c:v>
                </c:pt>
                <c:pt idx="241">
                  <c:v>28.3</c:v>
                </c:pt>
                <c:pt idx="242">
                  <c:v>28.2</c:v>
                </c:pt>
                <c:pt idx="243">
                  <c:v>28.1</c:v>
                </c:pt>
                <c:pt idx="244">
                  <c:v>28.1</c:v>
                </c:pt>
                <c:pt idx="245">
                  <c:v>27.8</c:v>
                </c:pt>
                <c:pt idx="246">
                  <c:v>27.5</c:v>
                </c:pt>
                <c:pt idx="247">
                  <c:v>27.3</c:v>
                </c:pt>
                <c:pt idx="248">
                  <c:v>27</c:v>
                </c:pt>
                <c:pt idx="249">
                  <c:v>26.7</c:v>
                </c:pt>
                <c:pt idx="250">
                  <c:v>26.4</c:v>
                </c:pt>
                <c:pt idx="251">
                  <c:v>26.2</c:v>
                </c:pt>
                <c:pt idx="252">
                  <c:v>26</c:v>
                </c:pt>
                <c:pt idx="253">
                  <c:v>25.7</c:v>
                </c:pt>
                <c:pt idx="254">
                  <c:v>25.6</c:v>
                </c:pt>
                <c:pt idx="255">
                  <c:v>25.4</c:v>
                </c:pt>
                <c:pt idx="256">
                  <c:v>25.2</c:v>
                </c:pt>
                <c:pt idx="257">
                  <c:v>25</c:v>
                </c:pt>
                <c:pt idx="258">
                  <c:v>24.8</c:v>
                </c:pt>
                <c:pt idx="259">
                  <c:v>24.7</c:v>
                </c:pt>
                <c:pt idx="260">
                  <c:v>24.5</c:v>
                </c:pt>
                <c:pt idx="261">
                  <c:v>24.3</c:v>
                </c:pt>
                <c:pt idx="262">
                  <c:v>24.2</c:v>
                </c:pt>
                <c:pt idx="263">
                  <c:v>24</c:v>
                </c:pt>
                <c:pt idx="264">
                  <c:v>24.1</c:v>
                </c:pt>
                <c:pt idx="265">
                  <c:v>24.1</c:v>
                </c:pt>
                <c:pt idx="266">
                  <c:v>23.9</c:v>
                </c:pt>
                <c:pt idx="267">
                  <c:v>23.7</c:v>
                </c:pt>
                <c:pt idx="268">
                  <c:v>23.6</c:v>
                </c:pt>
                <c:pt idx="269">
                  <c:v>23.5</c:v>
                </c:pt>
                <c:pt idx="270">
                  <c:v>23.4</c:v>
                </c:pt>
                <c:pt idx="271">
                  <c:v>23.2</c:v>
                </c:pt>
                <c:pt idx="272">
                  <c:v>23.1</c:v>
                </c:pt>
                <c:pt idx="273">
                  <c:v>23</c:v>
                </c:pt>
                <c:pt idx="274">
                  <c:v>23</c:v>
                </c:pt>
                <c:pt idx="275">
                  <c:v>22.9</c:v>
                </c:pt>
                <c:pt idx="276">
                  <c:v>22.8</c:v>
                </c:pt>
                <c:pt idx="277">
                  <c:v>22.7</c:v>
                </c:pt>
                <c:pt idx="278">
                  <c:v>22.4</c:v>
                </c:pt>
                <c:pt idx="279">
                  <c:v>22.1</c:v>
                </c:pt>
                <c:pt idx="280">
                  <c:v>21.7</c:v>
                </c:pt>
                <c:pt idx="281">
                  <c:v>21.6</c:v>
                </c:pt>
                <c:pt idx="282">
                  <c:v>21.6</c:v>
                </c:pt>
                <c:pt idx="283">
                  <c:v>21.6</c:v>
                </c:pt>
                <c:pt idx="284">
                  <c:v>21.6</c:v>
                </c:pt>
                <c:pt idx="285">
                  <c:v>21.7</c:v>
                </c:pt>
                <c:pt idx="286">
                  <c:v>21.7</c:v>
                </c:pt>
                <c:pt idx="287">
                  <c:v>21.8</c:v>
                </c:pt>
              </c:numCache>
            </c:numRef>
          </c:val>
        </c:ser>
        <c:marker val="1"/>
        <c:axId val="147801984"/>
        <c:axId val="147803520"/>
      </c:lineChart>
      <c:catAx>
        <c:axId val="147801984"/>
        <c:scaling>
          <c:orientation val="minMax"/>
        </c:scaling>
        <c:axPos val="b"/>
        <c:numFmt formatCode="h:mm;@" sourceLinked="1"/>
        <c:majorTickMark val="none"/>
        <c:tickLblPos val="nextTo"/>
        <c:crossAx val="147803520"/>
        <c:crosses val="autoZero"/>
        <c:auto val="1"/>
        <c:lblAlgn val="ctr"/>
        <c:lblOffset val="100"/>
      </c:catAx>
      <c:valAx>
        <c:axId val="147803520"/>
        <c:scaling>
          <c:orientation val="minMax"/>
        </c:scaling>
        <c:axPos val="l"/>
        <c:majorGridlines/>
        <c:title>
          <c:tx>
            <c:rich>
              <a:bodyPr/>
              <a:lstStyle/>
              <a:p>
                <a:pPr>
                  <a:defRPr/>
                </a:pPr>
                <a:r>
                  <a:rPr lang="nl-NL"/>
                  <a:t>Temperatuur in °C</a:t>
                </a:r>
              </a:p>
            </c:rich>
          </c:tx>
        </c:title>
        <c:numFmt formatCode="0.0" sourceLinked="1"/>
        <c:majorTickMark val="none"/>
        <c:tickLblPos val="nextTo"/>
        <c:crossAx val="147801984"/>
        <c:crosses val="autoZero"/>
        <c:crossBetween val="between"/>
      </c:valAx>
    </c:plotArea>
    <c:legend>
      <c:legendPos val="r"/>
    </c:legend>
    <c:plotVisOnly val="1"/>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nl-NL"/>
              <a:t>Temperatuur 25 juli 2019</a:t>
            </a:r>
          </a:p>
        </c:rich>
      </c:tx>
    </c:title>
    <c:plotArea>
      <c:layout/>
      <c:lineChart>
        <c:grouping val="standard"/>
        <c:ser>
          <c:idx val="0"/>
          <c:order val="0"/>
          <c:tx>
            <c:v>Temperatuur loop</c:v>
          </c:tx>
          <c:spPr>
            <a:ln>
              <a:solidFill>
                <a:srgbClr val="FF0000"/>
              </a:solidFill>
            </a:ln>
          </c:spPr>
          <c:marker>
            <c:symbol val="none"/>
          </c:marker>
          <c:cat>
            <c:numRef>
              <c:f>'2e all-time hitterecord 25 juli'!$A$3:$A$290</c:f>
              <c:numCache>
                <c:formatCode>h:mm;@</c:formatCode>
                <c:ptCount val="288"/>
                <c:pt idx="0">
                  <c:v>2.7777777777777779E-3</c:v>
                </c:pt>
                <c:pt idx="1">
                  <c:v>6.2499999999999995E-3</c:v>
                </c:pt>
                <c:pt idx="2">
                  <c:v>9.7222222222222224E-3</c:v>
                </c:pt>
                <c:pt idx="3">
                  <c:v>1.3194444444444444E-2</c:v>
                </c:pt>
                <c:pt idx="4">
                  <c:v>1.6666666666666666E-2</c:v>
                </c:pt>
                <c:pt idx="5">
                  <c:v>2.013888888888889E-2</c:v>
                </c:pt>
                <c:pt idx="6">
                  <c:v>2.361111111111111E-2</c:v>
                </c:pt>
                <c:pt idx="7">
                  <c:v>2.7083333333333334E-2</c:v>
                </c:pt>
                <c:pt idx="8">
                  <c:v>3.0555555555555555E-2</c:v>
                </c:pt>
                <c:pt idx="9">
                  <c:v>3.4027777777777775E-2</c:v>
                </c:pt>
                <c:pt idx="10">
                  <c:v>3.7499999999999999E-2</c:v>
                </c:pt>
                <c:pt idx="11">
                  <c:v>4.0972222222222222E-2</c:v>
                </c:pt>
                <c:pt idx="12">
                  <c:v>4.4444444444444446E-2</c:v>
                </c:pt>
                <c:pt idx="13">
                  <c:v>4.7916666666666663E-2</c:v>
                </c:pt>
                <c:pt idx="14">
                  <c:v>5.1388888888888894E-2</c:v>
                </c:pt>
                <c:pt idx="15">
                  <c:v>5.486111111111111E-2</c:v>
                </c:pt>
                <c:pt idx="16">
                  <c:v>5.8333333333333327E-2</c:v>
                </c:pt>
                <c:pt idx="17">
                  <c:v>6.1805555555555558E-2</c:v>
                </c:pt>
                <c:pt idx="18">
                  <c:v>6.5277777777777782E-2</c:v>
                </c:pt>
                <c:pt idx="19">
                  <c:v>6.8749999999999992E-2</c:v>
                </c:pt>
                <c:pt idx="20">
                  <c:v>7.2222222222222229E-2</c:v>
                </c:pt>
                <c:pt idx="21">
                  <c:v>7.5694444444444439E-2</c:v>
                </c:pt>
                <c:pt idx="22">
                  <c:v>7.9166666666666663E-2</c:v>
                </c:pt>
                <c:pt idx="23">
                  <c:v>8.2638888888888887E-2</c:v>
                </c:pt>
                <c:pt idx="24">
                  <c:v>8.6111111111111124E-2</c:v>
                </c:pt>
                <c:pt idx="25">
                  <c:v>8.9583333333333334E-2</c:v>
                </c:pt>
                <c:pt idx="26">
                  <c:v>9.3055555555555558E-2</c:v>
                </c:pt>
                <c:pt idx="27">
                  <c:v>9.6527777777777768E-2</c:v>
                </c:pt>
                <c:pt idx="28">
                  <c:v>9.9999999999999992E-2</c:v>
                </c:pt>
                <c:pt idx="29">
                  <c:v>0.10347222222222223</c:v>
                </c:pt>
                <c:pt idx="30">
                  <c:v>0.10694444444444444</c:v>
                </c:pt>
                <c:pt idx="31">
                  <c:v>0.11041666666666666</c:v>
                </c:pt>
                <c:pt idx="32">
                  <c:v>0.11388888888888889</c:v>
                </c:pt>
                <c:pt idx="33">
                  <c:v>0.1173611111111111</c:v>
                </c:pt>
                <c:pt idx="34">
                  <c:v>0.12083333333333333</c:v>
                </c:pt>
                <c:pt idx="35">
                  <c:v>0.12430555555555556</c:v>
                </c:pt>
                <c:pt idx="36">
                  <c:v>0.1277777777777778</c:v>
                </c:pt>
                <c:pt idx="37">
                  <c:v>0.13125000000000001</c:v>
                </c:pt>
                <c:pt idx="38">
                  <c:v>0.13472222222222222</c:v>
                </c:pt>
                <c:pt idx="39">
                  <c:v>0.13819444444444443</c:v>
                </c:pt>
                <c:pt idx="40">
                  <c:v>0.14166666666666666</c:v>
                </c:pt>
                <c:pt idx="41">
                  <c:v>0.1451388888888889</c:v>
                </c:pt>
                <c:pt idx="42">
                  <c:v>0.14861111111111111</c:v>
                </c:pt>
                <c:pt idx="43">
                  <c:v>0.15208333333333332</c:v>
                </c:pt>
                <c:pt idx="44">
                  <c:v>0.15555555555555556</c:v>
                </c:pt>
                <c:pt idx="45">
                  <c:v>0.15902777777777777</c:v>
                </c:pt>
                <c:pt idx="46">
                  <c:v>0.16250000000000001</c:v>
                </c:pt>
                <c:pt idx="47">
                  <c:v>0.16597222222222222</c:v>
                </c:pt>
                <c:pt idx="48">
                  <c:v>0.16944444444444443</c:v>
                </c:pt>
                <c:pt idx="49">
                  <c:v>0.17291666666666669</c:v>
                </c:pt>
                <c:pt idx="50">
                  <c:v>0.1763888888888889</c:v>
                </c:pt>
                <c:pt idx="51">
                  <c:v>0.17986111111111111</c:v>
                </c:pt>
                <c:pt idx="52">
                  <c:v>0.18333333333333335</c:v>
                </c:pt>
                <c:pt idx="53">
                  <c:v>0.18680555555555556</c:v>
                </c:pt>
                <c:pt idx="54">
                  <c:v>0.19027777777777777</c:v>
                </c:pt>
                <c:pt idx="55">
                  <c:v>0.19375000000000001</c:v>
                </c:pt>
                <c:pt idx="56">
                  <c:v>0.19722222222222222</c:v>
                </c:pt>
                <c:pt idx="57">
                  <c:v>0.20069444444444443</c:v>
                </c:pt>
                <c:pt idx="58">
                  <c:v>0.20416666666666669</c:v>
                </c:pt>
                <c:pt idx="59">
                  <c:v>0.2076388888888889</c:v>
                </c:pt>
                <c:pt idx="60">
                  <c:v>0.21111111111111111</c:v>
                </c:pt>
                <c:pt idx="61">
                  <c:v>0.21458333333333335</c:v>
                </c:pt>
                <c:pt idx="62">
                  <c:v>0.21805555555555556</c:v>
                </c:pt>
                <c:pt idx="63">
                  <c:v>0.22152777777777777</c:v>
                </c:pt>
                <c:pt idx="64">
                  <c:v>0.22500000000000001</c:v>
                </c:pt>
                <c:pt idx="65">
                  <c:v>0.22847222222222222</c:v>
                </c:pt>
                <c:pt idx="66">
                  <c:v>0.23194444444444443</c:v>
                </c:pt>
                <c:pt idx="67">
                  <c:v>0.23541666666666669</c:v>
                </c:pt>
                <c:pt idx="68">
                  <c:v>0.2388888888888889</c:v>
                </c:pt>
                <c:pt idx="69">
                  <c:v>0.24236111111111111</c:v>
                </c:pt>
                <c:pt idx="70">
                  <c:v>0.24583333333333335</c:v>
                </c:pt>
                <c:pt idx="71">
                  <c:v>0.24930555555555556</c:v>
                </c:pt>
                <c:pt idx="72">
                  <c:v>0.25277777777777777</c:v>
                </c:pt>
                <c:pt idx="73">
                  <c:v>0.25625000000000003</c:v>
                </c:pt>
                <c:pt idx="74">
                  <c:v>0.25972222222222224</c:v>
                </c:pt>
                <c:pt idx="75">
                  <c:v>0.26319444444444445</c:v>
                </c:pt>
                <c:pt idx="76">
                  <c:v>0.26666666666666666</c:v>
                </c:pt>
                <c:pt idx="77">
                  <c:v>0.27013888888888887</c:v>
                </c:pt>
                <c:pt idx="78">
                  <c:v>0.27361111111111108</c:v>
                </c:pt>
                <c:pt idx="79">
                  <c:v>0.27708333333333335</c:v>
                </c:pt>
                <c:pt idx="80">
                  <c:v>0.28055555555555556</c:v>
                </c:pt>
                <c:pt idx="81">
                  <c:v>0.28402777777777777</c:v>
                </c:pt>
                <c:pt idx="82">
                  <c:v>0.28750000000000003</c:v>
                </c:pt>
                <c:pt idx="83">
                  <c:v>0.29097222222222224</c:v>
                </c:pt>
                <c:pt idx="84">
                  <c:v>0.29444444444444445</c:v>
                </c:pt>
                <c:pt idx="85">
                  <c:v>0.29791666666666666</c:v>
                </c:pt>
                <c:pt idx="86">
                  <c:v>0.30138888888888887</c:v>
                </c:pt>
                <c:pt idx="87">
                  <c:v>0.30486111111111108</c:v>
                </c:pt>
                <c:pt idx="88">
                  <c:v>0.30833333333333335</c:v>
                </c:pt>
                <c:pt idx="89">
                  <c:v>0.31180555555555556</c:v>
                </c:pt>
                <c:pt idx="90">
                  <c:v>0.31527777777777777</c:v>
                </c:pt>
                <c:pt idx="91">
                  <c:v>0.31875000000000003</c:v>
                </c:pt>
                <c:pt idx="92">
                  <c:v>0.32222222222222224</c:v>
                </c:pt>
                <c:pt idx="93">
                  <c:v>0.32569444444444445</c:v>
                </c:pt>
                <c:pt idx="94">
                  <c:v>0.32916666666666666</c:v>
                </c:pt>
                <c:pt idx="95">
                  <c:v>0.33263888888888887</c:v>
                </c:pt>
                <c:pt idx="96">
                  <c:v>0.33611111111111108</c:v>
                </c:pt>
                <c:pt idx="97">
                  <c:v>0.33958333333333335</c:v>
                </c:pt>
                <c:pt idx="98">
                  <c:v>0.3430555555555555</c:v>
                </c:pt>
                <c:pt idx="99">
                  <c:v>0.34652777777777777</c:v>
                </c:pt>
                <c:pt idx="100">
                  <c:v>0.35000000000000003</c:v>
                </c:pt>
                <c:pt idx="101">
                  <c:v>0.35347222222222219</c:v>
                </c:pt>
                <c:pt idx="102">
                  <c:v>0.35694444444444445</c:v>
                </c:pt>
                <c:pt idx="103">
                  <c:v>0.36041666666666666</c:v>
                </c:pt>
                <c:pt idx="104">
                  <c:v>0.36388888888888887</c:v>
                </c:pt>
                <c:pt idx="105">
                  <c:v>0.36736111111111108</c:v>
                </c:pt>
                <c:pt idx="106">
                  <c:v>0.37083333333333335</c:v>
                </c:pt>
                <c:pt idx="107">
                  <c:v>0.3743055555555555</c:v>
                </c:pt>
                <c:pt idx="108">
                  <c:v>0.37777777777777777</c:v>
                </c:pt>
                <c:pt idx="109">
                  <c:v>0.38125000000000003</c:v>
                </c:pt>
                <c:pt idx="110">
                  <c:v>0.38472222222222219</c:v>
                </c:pt>
                <c:pt idx="111">
                  <c:v>0.38819444444444445</c:v>
                </c:pt>
                <c:pt idx="112">
                  <c:v>0.39166666666666666</c:v>
                </c:pt>
                <c:pt idx="113">
                  <c:v>0.39513888888888887</c:v>
                </c:pt>
                <c:pt idx="114">
                  <c:v>0.39861111111111108</c:v>
                </c:pt>
                <c:pt idx="115">
                  <c:v>0.40208333333333335</c:v>
                </c:pt>
                <c:pt idx="116">
                  <c:v>0.4055555555555555</c:v>
                </c:pt>
                <c:pt idx="117">
                  <c:v>0.40902777777777777</c:v>
                </c:pt>
                <c:pt idx="118">
                  <c:v>0.41250000000000003</c:v>
                </c:pt>
                <c:pt idx="119">
                  <c:v>0.41597222222222219</c:v>
                </c:pt>
                <c:pt idx="120">
                  <c:v>0.41944444444444445</c:v>
                </c:pt>
                <c:pt idx="121">
                  <c:v>0.42291666666666666</c:v>
                </c:pt>
                <c:pt idx="122">
                  <c:v>0.42638888888888887</c:v>
                </c:pt>
                <c:pt idx="123">
                  <c:v>0.42986111111111108</c:v>
                </c:pt>
                <c:pt idx="124">
                  <c:v>0.43333333333333335</c:v>
                </c:pt>
                <c:pt idx="125">
                  <c:v>0.4368055555555555</c:v>
                </c:pt>
                <c:pt idx="126">
                  <c:v>0.44027777777777777</c:v>
                </c:pt>
                <c:pt idx="127">
                  <c:v>0.44375000000000003</c:v>
                </c:pt>
                <c:pt idx="128">
                  <c:v>0.44722222222222219</c:v>
                </c:pt>
                <c:pt idx="129">
                  <c:v>0.45069444444444445</c:v>
                </c:pt>
                <c:pt idx="130">
                  <c:v>0.45416666666666666</c:v>
                </c:pt>
                <c:pt idx="131">
                  <c:v>0.45763888888888887</c:v>
                </c:pt>
                <c:pt idx="132">
                  <c:v>0.46111111111111108</c:v>
                </c:pt>
                <c:pt idx="133">
                  <c:v>0.46458333333333335</c:v>
                </c:pt>
                <c:pt idx="134">
                  <c:v>0.4680555555555555</c:v>
                </c:pt>
                <c:pt idx="135">
                  <c:v>0.47152777777777777</c:v>
                </c:pt>
                <c:pt idx="136">
                  <c:v>0.47500000000000003</c:v>
                </c:pt>
                <c:pt idx="137">
                  <c:v>0.47847222222222219</c:v>
                </c:pt>
                <c:pt idx="138">
                  <c:v>0.48194444444444445</c:v>
                </c:pt>
                <c:pt idx="139">
                  <c:v>0.48541666666666666</c:v>
                </c:pt>
                <c:pt idx="140">
                  <c:v>0.48888888888888887</c:v>
                </c:pt>
                <c:pt idx="141">
                  <c:v>0.49236111111111108</c:v>
                </c:pt>
                <c:pt idx="142">
                  <c:v>0.49583333333333335</c:v>
                </c:pt>
                <c:pt idx="143">
                  <c:v>0.4993055555555555</c:v>
                </c:pt>
                <c:pt idx="144">
                  <c:v>0.50277777777777777</c:v>
                </c:pt>
                <c:pt idx="145">
                  <c:v>0.50624999999999998</c:v>
                </c:pt>
                <c:pt idx="146">
                  <c:v>0.50972222222222219</c:v>
                </c:pt>
                <c:pt idx="147">
                  <c:v>0.5131944444444444</c:v>
                </c:pt>
                <c:pt idx="148">
                  <c:v>0.51666666666666672</c:v>
                </c:pt>
                <c:pt idx="149">
                  <c:v>0.52013888888888882</c:v>
                </c:pt>
                <c:pt idx="150">
                  <c:v>0.52361111111111114</c:v>
                </c:pt>
                <c:pt idx="151">
                  <c:v>0.52708333333333335</c:v>
                </c:pt>
                <c:pt idx="152">
                  <c:v>0.53055555555555556</c:v>
                </c:pt>
                <c:pt idx="153">
                  <c:v>0.53402777777777777</c:v>
                </c:pt>
                <c:pt idx="154">
                  <c:v>0.53749999999999998</c:v>
                </c:pt>
                <c:pt idx="155">
                  <c:v>0.54097222222222219</c:v>
                </c:pt>
                <c:pt idx="156">
                  <c:v>0.5444444444444444</c:v>
                </c:pt>
                <c:pt idx="157">
                  <c:v>0.54791666666666672</c:v>
                </c:pt>
                <c:pt idx="158">
                  <c:v>0.55138888888888882</c:v>
                </c:pt>
                <c:pt idx="159">
                  <c:v>0.55486111111111114</c:v>
                </c:pt>
                <c:pt idx="160">
                  <c:v>0.55833333333333335</c:v>
                </c:pt>
                <c:pt idx="161">
                  <c:v>0.56180555555555556</c:v>
                </c:pt>
                <c:pt idx="162">
                  <c:v>0.56527777777777777</c:v>
                </c:pt>
                <c:pt idx="163">
                  <c:v>0.56874999999999998</c:v>
                </c:pt>
                <c:pt idx="164">
                  <c:v>0.57222222222222219</c:v>
                </c:pt>
                <c:pt idx="165">
                  <c:v>0.5756944444444444</c:v>
                </c:pt>
                <c:pt idx="166">
                  <c:v>0.57916666666666672</c:v>
                </c:pt>
                <c:pt idx="167">
                  <c:v>0.58263888888888882</c:v>
                </c:pt>
                <c:pt idx="168">
                  <c:v>0.58611111111111114</c:v>
                </c:pt>
                <c:pt idx="169">
                  <c:v>0.58958333333333335</c:v>
                </c:pt>
                <c:pt idx="170">
                  <c:v>0.59305555555555556</c:v>
                </c:pt>
                <c:pt idx="171">
                  <c:v>0.59652777777777777</c:v>
                </c:pt>
                <c:pt idx="172">
                  <c:v>0.6</c:v>
                </c:pt>
                <c:pt idx="173">
                  <c:v>0.60347222222222219</c:v>
                </c:pt>
                <c:pt idx="174">
                  <c:v>0.6069444444444444</c:v>
                </c:pt>
                <c:pt idx="175">
                  <c:v>0.61041666666666672</c:v>
                </c:pt>
                <c:pt idx="176">
                  <c:v>0.61388888888888882</c:v>
                </c:pt>
                <c:pt idx="177">
                  <c:v>0.61736111111111114</c:v>
                </c:pt>
                <c:pt idx="178">
                  <c:v>0.62083333333333335</c:v>
                </c:pt>
                <c:pt idx="179">
                  <c:v>0.62430555555555556</c:v>
                </c:pt>
                <c:pt idx="180">
                  <c:v>0.62777777777777777</c:v>
                </c:pt>
                <c:pt idx="181">
                  <c:v>0.63124999999999998</c:v>
                </c:pt>
                <c:pt idx="182">
                  <c:v>0.63472222222222219</c:v>
                </c:pt>
                <c:pt idx="183">
                  <c:v>0.6381944444444444</c:v>
                </c:pt>
                <c:pt idx="184">
                  <c:v>0.64166666666666672</c:v>
                </c:pt>
                <c:pt idx="185">
                  <c:v>0.64513888888888882</c:v>
                </c:pt>
                <c:pt idx="186">
                  <c:v>0.64861111111111114</c:v>
                </c:pt>
                <c:pt idx="187">
                  <c:v>0.65208333333333335</c:v>
                </c:pt>
                <c:pt idx="188">
                  <c:v>0.65555555555555556</c:v>
                </c:pt>
                <c:pt idx="189">
                  <c:v>0.65902777777777777</c:v>
                </c:pt>
                <c:pt idx="190">
                  <c:v>0.66249999999999998</c:v>
                </c:pt>
                <c:pt idx="191">
                  <c:v>0.66597222222222219</c:v>
                </c:pt>
                <c:pt idx="192">
                  <c:v>0.6694444444444444</c:v>
                </c:pt>
                <c:pt idx="193">
                  <c:v>0.67291666666666661</c:v>
                </c:pt>
                <c:pt idx="194">
                  <c:v>0.67638888888888893</c:v>
                </c:pt>
                <c:pt idx="195">
                  <c:v>0.67986111111111114</c:v>
                </c:pt>
                <c:pt idx="196">
                  <c:v>0.68333333333333324</c:v>
                </c:pt>
                <c:pt idx="197">
                  <c:v>0.68680555555555556</c:v>
                </c:pt>
                <c:pt idx="198">
                  <c:v>0.69027777777777777</c:v>
                </c:pt>
                <c:pt idx="199">
                  <c:v>0.69374999999999998</c:v>
                </c:pt>
                <c:pt idx="200">
                  <c:v>0.6972222222222223</c:v>
                </c:pt>
                <c:pt idx="201">
                  <c:v>0.7006944444444444</c:v>
                </c:pt>
                <c:pt idx="202">
                  <c:v>0.70416666666666661</c:v>
                </c:pt>
                <c:pt idx="203">
                  <c:v>0.70763888888888893</c:v>
                </c:pt>
                <c:pt idx="204">
                  <c:v>0.71111111111111114</c:v>
                </c:pt>
                <c:pt idx="205">
                  <c:v>0.71458333333333324</c:v>
                </c:pt>
                <c:pt idx="206">
                  <c:v>0.71805555555555556</c:v>
                </c:pt>
                <c:pt idx="207">
                  <c:v>0.72152777777777777</c:v>
                </c:pt>
                <c:pt idx="208">
                  <c:v>0.72499999999999998</c:v>
                </c:pt>
                <c:pt idx="209">
                  <c:v>0.7284722222222223</c:v>
                </c:pt>
                <c:pt idx="210">
                  <c:v>0.7319444444444444</c:v>
                </c:pt>
                <c:pt idx="211">
                  <c:v>0.73541666666666661</c:v>
                </c:pt>
                <c:pt idx="212">
                  <c:v>0.73888888888888893</c:v>
                </c:pt>
                <c:pt idx="213">
                  <c:v>0.74236111111111114</c:v>
                </c:pt>
                <c:pt idx="214">
                  <c:v>0.74583333333333324</c:v>
                </c:pt>
                <c:pt idx="215">
                  <c:v>0.74930555555555556</c:v>
                </c:pt>
                <c:pt idx="216">
                  <c:v>0.75277777777777777</c:v>
                </c:pt>
                <c:pt idx="217">
                  <c:v>0.75624999999999998</c:v>
                </c:pt>
                <c:pt idx="218">
                  <c:v>0.7597222222222223</c:v>
                </c:pt>
                <c:pt idx="219">
                  <c:v>0.7631944444444444</c:v>
                </c:pt>
                <c:pt idx="220">
                  <c:v>0.76666666666666661</c:v>
                </c:pt>
                <c:pt idx="221">
                  <c:v>0.77013888888888893</c:v>
                </c:pt>
                <c:pt idx="222">
                  <c:v>0.77361111111111114</c:v>
                </c:pt>
                <c:pt idx="223">
                  <c:v>0.77708333333333324</c:v>
                </c:pt>
                <c:pt idx="224">
                  <c:v>0.78055555555555556</c:v>
                </c:pt>
                <c:pt idx="225">
                  <c:v>0.78402777777777777</c:v>
                </c:pt>
                <c:pt idx="226">
                  <c:v>0.78749999999999998</c:v>
                </c:pt>
                <c:pt idx="227">
                  <c:v>0.7909722222222223</c:v>
                </c:pt>
                <c:pt idx="228">
                  <c:v>0.7944444444444444</c:v>
                </c:pt>
                <c:pt idx="229">
                  <c:v>0.79791666666666661</c:v>
                </c:pt>
                <c:pt idx="230">
                  <c:v>0.80138888888888893</c:v>
                </c:pt>
                <c:pt idx="231">
                  <c:v>0.80486111111111114</c:v>
                </c:pt>
                <c:pt idx="232">
                  <c:v>0.80833333333333324</c:v>
                </c:pt>
                <c:pt idx="233">
                  <c:v>0.81180555555555556</c:v>
                </c:pt>
                <c:pt idx="234">
                  <c:v>0.81527777777777777</c:v>
                </c:pt>
                <c:pt idx="235">
                  <c:v>0.81874999999999998</c:v>
                </c:pt>
                <c:pt idx="236">
                  <c:v>0.8222222222222223</c:v>
                </c:pt>
                <c:pt idx="237">
                  <c:v>0.8256944444444444</c:v>
                </c:pt>
                <c:pt idx="238">
                  <c:v>0.82916666666666661</c:v>
                </c:pt>
                <c:pt idx="239">
                  <c:v>0.83263888888888893</c:v>
                </c:pt>
                <c:pt idx="240">
                  <c:v>0.83611111111111114</c:v>
                </c:pt>
                <c:pt idx="241">
                  <c:v>0.83958333333333324</c:v>
                </c:pt>
                <c:pt idx="242">
                  <c:v>0.84305555555555556</c:v>
                </c:pt>
                <c:pt idx="243">
                  <c:v>0.84652777777777777</c:v>
                </c:pt>
                <c:pt idx="244">
                  <c:v>0.85</c:v>
                </c:pt>
                <c:pt idx="245">
                  <c:v>0.8534722222222223</c:v>
                </c:pt>
                <c:pt idx="246">
                  <c:v>0.8569444444444444</c:v>
                </c:pt>
                <c:pt idx="247">
                  <c:v>0.86041666666666661</c:v>
                </c:pt>
                <c:pt idx="248">
                  <c:v>0.86388888888888893</c:v>
                </c:pt>
                <c:pt idx="249">
                  <c:v>0.86736111111111114</c:v>
                </c:pt>
                <c:pt idx="250">
                  <c:v>0.87083333333333324</c:v>
                </c:pt>
                <c:pt idx="251">
                  <c:v>0.87430555555555556</c:v>
                </c:pt>
                <c:pt idx="252">
                  <c:v>0.87777777777777777</c:v>
                </c:pt>
                <c:pt idx="253">
                  <c:v>0.88124999999999998</c:v>
                </c:pt>
                <c:pt idx="254">
                  <c:v>0.8847222222222223</c:v>
                </c:pt>
                <c:pt idx="255">
                  <c:v>0.8881944444444444</c:v>
                </c:pt>
                <c:pt idx="256">
                  <c:v>0.89166666666666661</c:v>
                </c:pt>
                <c:pt idx="257">
                  <c:v>0.89513888888888893</c:v>
                </c:pt>
                <c:pt idx="258">
                  <c:v>0.89861111111111114</c:v>
                </c:pt>
                <c:pt idx="259">
                  <c:v>0.90208333333333324</c:v>
                </c:pt>
                <c:pt idx="260">
                  <c:v>0.90555555555555556</c:v>
                </c:pt>
                <c:pt idx="261">
                  <c:v>0.90902777777777777</c:v>
                </c:pt>
                <c:pt idx="262">
                  <c:v>0.91249999999999998</c:v>
                </c:pt>
                <c:pt idx="263">
                  <c:v>0.9159722222222223</c:v>
                </c:pt>
                <c:pt idx="264">
                  <c:v>0.9194444444444444</c:v>
                </c:pt>
                <c:pt idx="265">
                  <c:v>0.92291666666666661</c:v>
                </c:pt>
                <c:pt idx="266">
                  <c:v>0.92638888888888893</c:v>
                </c:pt>
                <c:pt idx="267">
                  <c:v>0.92986111111111114</c:v>
                </c:pt>
                <c:pt idx="268">
                  <c:v>0.93333333333333324</c:v>
                </c:pt>
                <c:pt idx="269">
                  <c:v>0.93680555555555556</c:v>
                </c:pt>
                <c:pt idx="270">
                  <c:v>0.94027777777777777</c:v>
                </c:pt>
                <c:pt idx="271">
                  <c:v>0.94374999999999998</c:v>
                </c:pt>
                <c:pt idx="272">
                  <c:v>0.9472222222222223</c:v>
                </c:pt>
                <c:pt idx="273">
                  <c:v>0.9506944444444444</c:v>
                </c:pt>
                <c:pt idx="274">
                  <c:v>0.95416666666666661</c:v>
                </c:pt>
                <c:pt idx="275">
                  <c:v>0.95763888888888893</c:v>
                </c:pt>
                <c:pt idx="276">
                  <c:v>0.96111111111111114</c:v>
                </c:pt>
                <c:pt idx="277">
                  <c:v>0.96458333333333324</c:v>
                </c:pt>
                <c:pt idx="278">
                  <c:v>0.96805555555555556</c:v>
                </c:pt>
                <c:pt idx="279">
                  <c:v>0.97152777777777777</c:v>
                </c:pt>
                <c:pt idx="280">
                  <c:v>0.97499999999999998</c:v>
                </c:pt>
                <c:pt idx="281">
                  <c:v>0.9784722222222223</c:v>
                </c:pt>
                <c:pt idx="282">
                  <c:v>0.9819444444444444</c:v>
                </c:pt>
                <c:pt idx="283">
                  <c:v>0.98541666666666661</c:v>
                </c:pt>
                <c:pt idx="284">
                  <c:v>0.98888888888888893</c:v>
                </c:pt>
                <c:pt idx="285">
                  <c:v>0.99236111111111114</c:v>
                </c:pt>
                <c:pt idx="286">
                  <c:v>0.99583333333333324</c:v>
                </c:pt>
                <c:pt idx="287">
                  <c:v>0.99930555555555556</c:v>
                </c:pt>
              </c:numCache>
            </c:numRef>
          </c:cat>
          <c:val>
            <c:numRef>
              <c:f>'2e all-time hitterecord 25 juli'!$B$3:$B$290</c:f>
              <c:numCache>
                <c:formatCode>0.0</c:formatCode>
                <c:ptCount val="288"/>
                <c:pt idx="0">
                  <c:v>21.7</c:v>
                </c:pt>
                <c:pt idx="1">
                  <c:v>21.5</c:v>
                </c:pt>
                <c:pt idx="2">
                  <c:v>21.4</c:v>
                </c:pt>
                <c:pt idx="3">
                  <c:v>21.4</c:v>
                </c:pt>
                <c:pt idx="4">
                  <c:v>21.4</c:v>
                </c:pt>
                <c:pt idx="5">
                  <c:v>21.3</c:v>
                </c:pt>
                <c:pt idx="6">
                  <c:v>21.2</c:v>
                </c:pt>
                <c:pt idx="7">
                  <c:v>21.1</c:v>
                </c:pt>
                <c:pt idx="8">
                  <c:v>21</c:v>
                </c:pt>
                <c:pt idx="9">
                  <c:v>21</c:v>
                </c:pt>
                <c:pt idx="10">
                  <c:v>20.8</c:v>
                </c:pt>
                <c:pt idx="11">
                  <c:v>20.8</c:v>
                </c:pt>
                <c:pt idx="12">
                  <c:v>20.7</c:v>
                </c:pt>
                <c:pt idx="13">
                  <c:v>20.7</c:v>
                </c:pt>
                <c:pt idx="14">
                  <c:v>20.7</c:v>
                </c:pt>
                <c:pt idx="15">
                  <c:v>20.6</c:v>
                </c:pt>
                <c:pt idx="16">
                  <c:v>20.5</c:v>
                </c:pt>
                <c:pt idx="17">
                  <c:v>20.5</c:v>
                </c:pt>
                <c:pt idx="18">
                  <c:v>20.5</c:v>
                </c:pt>
                <c:pt idx="19">
                  <c:v>20.5</c:v>
                </c:pt>
                <c:pt idx="20">
                  <c:v>20.5</c:v>
                </c:pt>
                <c:pt idx="21">
                  <c:v>20.5</c:v>
                </c:pt>
                <c:pt idx="22">
                  <c:v>20.5</c:v>
                </c:pt>
                <c:pt idx="23">
                  <c:v>20.399999999999999</c:v>
                </c:pt>
                <c:pt idx="24">
                  <c:v>20.3</c:v>
                </c:pt>
                <c:pt idx="25">
                  <c:v>20.399999999999999</c:v>
                </c:pt>
                <c:pt idx="26">
                  <c:v>20.3</c:v>
                </c:pt>
                <c:pt idx="27">
                  <c:v>20.2</c:v>
                </c:pt>
                <c:pt idx="28">
                  <c:v>20</c:v>
                </c:pt>
                <c:pt idx="29">
                  <c:v>20</c:v>
                </c:pt>
                <c:pt idx="30">
                  <c:v>19.8</c:v>
                </c:pt>
                <c:pt idx="31">
                  <c:v>19.600000000000001</c:v>
                </c:pt>
                <c:pt idx="32">
                  <c:v>19.600000000000001</c:v>
                </c:pt>
                <c:pt idx="33">
                  <c:v>19.600000000000001</c:v>
                </c:pt>
                <c:pt idx="34">
                  <c:v>19.7</c:v>
                </c:pt>
                <c:pt idx="35">
                  <c:v>19.7</c:v>
                </c:pt>
                <c:pt idx="36">
                  <c:v>19.7</c:v>
                </c:pt>
                <c:pt idx="37">
                  <c:v>19.7</c:v>
                </c:pt>
                <c:pt idx="38">
                  <c:v>19.8</c:v>
                </c:pt>
                <c:pt idx="39">
                  <c:v>19.8</c:v>
                </c:pt>
                <c:pt idx="40">
                  <c:v>19.8</c:v>
                </c:pt>
                <c:pt idx="41">
                  <c:v>19.600000000000001</c:v>
                </c:pt>
                <c:pt idx="42">
                  <c:v>19.600000000000001</c:v>
                </c:pt>
                <c:pt idx="43">
                  <c:v>19.5</c:v>
                </c:pt>
                <c:pt idx="44">
                  <c:v>19.5</c:v>
                </c:pt>
                <c:pt idx="45">
                  <c:v>19.399999999999999</c:v>
                </c:pt>
                <c:pt idx="46">
                  <c:v>19.7</c:v>
                </c:pt>
                <c:pt idx="47">
                  <c:v>19.600000000000001</c:v>
                </c:pt>
                <c:pt idx="48">
                  <c:v>19.5</c:v>
                </c:pt>
                <c:pt idx="49">
                  <c:v>19.3</c:v>
                </c:pt>
                <c:pt idx="50">
                  <c:v>19.3</c:v>
                </c:pt>
                <c:pt idx="51">
                  <c:v>19.3</c:v>
                </c:pt>
                <c:pt idx="52">
                  <c:v>19.399999999999999</c:v>
                </c:pt>
                <c:pt idx="53">
                  <c:v>19.2</c:v>
                </c:pt>
                <c:pt idx="54">
                  <c:v>19.3</c:v>
                </c:pt>
                <c:pt idx="55">
                  <c:v>19.2</c:v>
                </c:pt>
                <c:pt idx="56">
                  <c:v>19.2</c:v>
                </c:pt>
                <c:pt idx="57">
                  <c:v>19.100000000000001</c:v>
                </c:pt>
                <c:pt idx="58">
                  <c:v>19</c:v>
                </c:pt>
                <c:pt idx="59">
                  <c:v>18.899999999999999</c:v>
                </c:pt>
                <c:pt idx="60">
                  <c:v>18.8</c:v>
                </c:pt>
                <c:pt idx="61">
                  <c:v>18.7</c:v>
                </c:pt>
                <c:pt idx="62">
                  <c:v>18.5</c:v>
                </c:pt>
                <c:pt idx="63">
                  <c:v>18.7</c:v>
                </c:pt>
                <c:pt idx="64">
                  <c:v>18.899999999999999</c:v>
                </c:pt>
                <c:pt idx="65">
                  <c:v>18.899999999999999</c:v>
                </c:pt>
                <c:pt idx="66">
                  <c:v>18.8</c:v>
                </c:pt>
                <c:pt idx="67">
                  <c:v>18.8</c:v>
                </c:pt>
                <c:pt idx="68">
                  <c:v>18.8</c:v>
                </c:pt>
                <c:pt idx="69">
                  <c:v>18.7</c:v>
                </c:pt>
                <c:pt idx="70">
                  <c:v>18.600000000000001</c:v>
                </c:pt>
                <c:pt idx="71">
                  <c:v>18.5</c:v>
                </c:pt>
                <c:pt idx="72">
                  <c:v>18.5</c:v>
                </c:pt>
                <c:pt idx="73">
                  <c:v>18.600000000000001</c:v>
                </c:pt>
                <c:pt idx="74">
                  <c:v>18.5</c:v>
                </c:pt>
                <c:pt idx="75">
                  <c:v>18.399999999999999</c:v>
                </c:pt>
                <c:pt idx="76">
                  <c:v>18.3</c:v>
                </c:pt>
                <c:pt idx="77">
                  <c:v>18.100000000000001</c:v>
                </c:pt>
                <c:pt idx="78">
                  <c:v>17.899999999999999</c:v>
                </c:pt>
                <c:pt idx="79">
                  <c:v>17.899999999999999</c:v>
                </c:pt>
                <c:pt idx="80">
                  <c:v>18</c:v>
                </c:pt>
                <c:pt idx="81">
                  <c:v>18.3</c:v>
                </c:pt>
                <c:pt idx="82">
                  <c:v>18.8</c:v>
                </c:pt>
                <c:pt idx="83">
                  <c:v>19</c:v>
                </c:pt>
                <c:pt idx="84">
                  <c:v>19.100000000000001</c:v>
                </c:pt>
                <c:pt idx="85">
                  <c:v>19.3</c:v>
                </c:pt>
                <c:pt idx="86">
                  <c:v>19.5</c:v>
                </c:pt>
                <c:pt idx="87">
                  <c:v>19.8</c:v>
                </c:pt>
                <c:pt idx="88">
                  <c:v>20.100000000000001</c:v>
                </c:pt>
                <c:pt idx="89">
                  <c:v>20.2</c:v>
                </c:pt>
                <c:pt idx="90">
                  <c:v>20.3</c:v>
                </c:pt>
                <c:pt idx="91">
                  <c:v>20.3</c:v>
                </c:pt>
                <c:pt idx="92">
                  <c:v>20.3</c:v>
                </c:pt>
                <c:pt idx="93">
                  <c:v>20.399999999999999</c:v>
                </c:pt>
                <c:pt idx="94">
                  <c:v>20.6</c:v>
                </c:pt>
                <c:pt idx="95">
                  <c:v>20.8</c:v>
                </c:pt>
                <c:pt idx="96">
                  <c:v>21.1</c:v>
                </c:pt>
                <c:pt idx="97">
                  <c:v>21.2</c:v>
                </c:pt>
                <c:pt idx="98">
                  <c:v>21.3</c:v>
                </c:pt>
                <c:pt idx="99">
                  <c:v>21.5</c:v>
                </c:pt>
                <c:pt idx="100">
                  <c:v>21.8</c:v>
                </c:pt>
                <c:pt idx="101">
                  <c:v>22.1</c:v>
                </c:pt>
                <c:pt idx="102">
                  <c:v>22.2</c:v>
                </c:pt>
                <c:pt idx="103">
                  <c:v>22.5</c:v>
                </c:pt>
                <c:pt idx="104">
                  <c:v>22.8</c:v>
                </c:pt>
                <c:pt idx="105">
                  <c:v>23.2</c:v>
                </c:pt>
                <c:pt idx="106">
                  <c:v>23.6</c:v>
                </c:pt>
                <c:pt idx="107">
                  <c:v>23.6</c:v>
                </c:pt>
                <c:pt idx="108">
                  <c:v>23.6</c:v>
                </c:pt>
                <c:pt idx="109">
                  <c:v>23.8</c:v>
                </c:pt>
                <c:pt idx="110">
                  <c:v>23.5</c:v>
                </c:pt>
                <c:pt idx="111">
                  <c:v>23.9</c:v>
                </c:pt>
                <c:pt idx="112">
                  <c:v>24.3</c:v>
                </c:pt>
                <c:pt idx="113">
                  <c:v>24.8</c:v>
                </c:pt>
                <c:pt idx="114">
                  <c:v>25.2</c:v>
                </c:pt>
                <c:pt idx="115">
                  <c:v>25.2</c:v>
                </c:pt>
                <c:pt idx="116">
                  <c:v>25.3</c:v>
                </c:pt>
                <c:pt idx="117">
                  <c:v>25.7</c:v>
                </c:pt>
                <c:pt idx="118">
                  <c:v>26</c:v>
                </c:pt>
                <c:pt idx="119">
                  <c:v>26.5</c:v>
                </c:pt>
                <c:pt idx="120">
                  <c:v>26.7</c:v>
                </c:pt>
                <c:pt idx="121">
                  <c:v>26.8</c:v>
                </c:pt>
                <c:pt idx="122">
                  <c:v>27.1</c:v>
                </c:pt>
                <c:pt idx="123">
                  <c:v>27.1</c:v>
                </c:pt>
                <c:pt idx="124">
                  <c:v>27.2</c:v>
                </c:pt>
                <c:pt idx="125">
                  <c:v>27.2</c:v>
                </c:pt>
                <c:pt idx="126">
                  <c:v>27.9</c:v>
                </c:pt>
                <c:pt idx="127">
                  <c:v>28.2</c:v>
                </c:pt>
                <c:pt idx="128">
                  <c:v>28.5</c:v>
                </c:pt>
                <c:pt idx="129">
                  <c:v>28.8</c:v>
                </c:pt>
                <c:pt idx="130">
                  <c:v>29.3</c:v>
                </c:pt>
                <c:pt idx="131">
                  <c:v>29.2</c:v>
                </c:pt>
                <c:pt idx="132">
                  <c:v>29.3</c:v>
                </c:pt>
                <c:pt idx="133">
                  <c:v>29.8</c:v>
                </c:pt>
                <c:pt idx="134">
                  <c:v>29.7</c:v>
                </c:pt>
                <c:pt idx="135">
                  <c:v>29.8</c:v>
                </c:pt>
                <c:pt idx="136">
                  <c:v>30</c:v>
                </c:pt>
                <c:pt idx="137">
                  <c:v>30.1</c:v>
                </c:pt>
                <c:pt idx="138">
                  <c:v>30.2</c:v>
                </c:pt>
                <c:pt idx="139">
                  <c:v>30.8</c:v>
                </c:pt>
                <c:pt idx="140">
                  <c:v>31.2</c:v>
                </c:pt>
                <c:pt idx="141">
                  <c:v>31.2</c:v>
                </c:pt>
                <c:pt idx="142">
                  <c:v>32.1</c:v>
                </c:pt>
                <c:pt idx="143">
                  <c:v>32.1</c:v>
                </c:pt>
                <c:pt idx="144">
                  <c:v>32.5</c:v>
                </c:pt>
                <c:pt idx="145">
                  <c:v>32.5</c:v>
                </c:pt>
                <c:pt idx="146">
                  <c:v>31.8</c:v>
                </c:pt>
                <c:pt idx="147">
                  <c:v>32.700000000000003</c:v>
                </c:pt>
                <c:pt idx="148">
                  <c:v>32.200000000000003</c:v>
                </c:pt>
                <c:pt idx="149">
                  <c:v>31.4</c:v>
                </c:pt>
                <c:pt idx="150">
                  <c:v>31.8</c:v>
                </c:pt>
                <c:pt idx="151">
                  <c:v>32.299999999999997</c:v>
                </c:pt>
                <c:pt idx="152">
                  <c:v>32.200000000000003</c:v>
                </c:pt>
                <c:pt idx="153">
                  <c:v>32</c:v>
                </c:pt>
                <c:pt idx="154">
                  <c:v>32.6</c:v>
                </c:pt>
                <c:pt idx="155">
                  <c:v>33</c:v>
                </c:pt>
                <c:pt idx="156">
                  <c:v>33.799999999999997</c:v>
                </c:pt>
                <c:pt idx="157">
                  <c:v>33.700000000000003</c:v>
                </c:pt>
                <c:pt idx="158">
                  <c:v>34</c:v>
                </c:pt>
                <c:pt idx="159">
                  <c:v>34.4</c:v>
                </c:pt>
                <c:pt idx="160">
                  <c:v>34.4</c:v>
                </c:pt>
                <c:pt idx="161">
                  <c:v>34.299999999999997</c:v>
                </c:pt>
                <c:pt idx="162">
                  <c:v>34.5</c:v>
                </c:pt>
                <c:pt idx="163">
                  <c:v>34.700000000000003</c:v>
                </c:pt>
                <c:pt idx="164">
                  <c:v>35</c:v>
                </c:pt>
                <c:pt idx="165">
                  <c:v>35</c:v>
                </c:pt>
                <c:pt idx="166">
                  <c:v>34.1</c:v>
                </c:pt>
                <c:pt idx="167">
                  <c:v>34.200000000000003</c:v>
                </c:pt>
                <c:pt idx="168">
                  <c:v>34.799999999999997</c:v>
                </c:pt>
                <c:pt idx="169">
                  <c:v>35.200000000000003</c:v>
                </c:pt>
                <c:pt idx="170">
                  <c:v>35</c:v>
                </c:pt>
                <c:pt idx="171">
                  <c:v>34.700000000000003</c:v>
                </c:pt>
                <c:pt idx="172">
                  <c:v>35.200000000000003</c:v>
                </c:pt>
                <c:pt idx="173">
                  <c:v>36</c:v>
                </c:pt>
                <c:pt idx="174">
                  <c:v>35.200000000000003</c:v>
                </c:pt>
                <c:pt idx="175">
                  <c:v>35.6</c:v>
                </c:pt>
                <c:pt idx="176">
                  <c:v>35.6</c:v>
                </c:pt>
                <c:pt idx="177">
                  <c:v>35.9</c:v>
                </c:pt>
                <c:pt idx="178">
                  <c:v>35.700000000000003</c:v>
                </c:pt>
                <c:pt idx="179">
                  <c:v>35.6</c:v>
                </c:pt>
                <c:pt idx="180">
                  <c:v>35.6</c:v>
                </c:pt>
                <c:pt idx="181">
                  <c:v>35.6</c:v>
                </c:pt>
                <c:pt idx="182">
                  <c:v>35.700000000000003</c:v>
                </c:pt>
                <c:pt idx="183">
                  <c:v>36.200000000000003</c:v>
                </c:pt>
                <c:pt idx="184">
                  <c:v>36.9</c:v>
                </c:pt>
                <c:pt idx="185">
                  <c:v>37.1</c:v>
                </c:pt>
                <c:pt idx="186">
                  <c:v>36.299999999999997</c:v>
                </c:pt>
                <c:pt idx="187">
                  <c:v>36.1</c:v>
                </c:pt>
                <c:pt idx="188">
                  <c:v>36.5</c:v>
                </c:pt>
                <c:pt idx="189">
                  <c:v>36.9</c:v>
                </c:pt>
                <c:pt idx="190">
                  <c:v>36.9</c:v>
                </c:pt>
                <c:pt idx="191">
                  <c:v>36.9</c:v>
                </c:pt>
                <c:pt idx="192">
                  <c:v>37</c:v>
                </c:pt>
                <c:pt idx="193">
                  <c:v>37.299999999999997</c:v>
                </c:pt>
                <c:pt idx="194">
                  <c:v>37.4</c:v>
                </c:pt>
                <c:pt idx="195">
                  <c:v>37.6</c:v>
                </c:pt>
                <c:pt idx="196">
                  <c:v>38</c:v>
                </c:pt>
                <c:pt idx="197">
                  <c:v>37.4</c:v>
                </c:pt>
                <c:pt idx="198">
                  <c:v>37.5</c:v>
                </c:pt>
                <c:pt idx="199">
                  <c:v>38.1</c:v>
                </c:pt>
                <c:pt idx="200">
                  <c:v>38.200000000000003</c:v>
                </c:pt>
                <c:pt idx="201">
                  <c:v>38.200000000000003</c:v>
                </c:pt>
                <c:pt idx="202">
                  <c:v>38</c:v>
                </c:pt>
                <c:pt idx="203">
                  <c:v>37.9</c:v>
                </c:pt>
                <c:pt idx="204">
                  <c:v>38</c:v>
                </c:pt>
                <c:pt idx="205">
                  <c:v>37.6</c:v>
                </c:pt>
                <c:pt idx="206">
                  <c:v>37.799999999999997</c:v>
                </c:pt>
                <c:pt idx="207">
                  <c:v>38.299999999999997</c:v>
                </c:pt>
                <c:pt idx="208">
                  <c:v>37.9</c:v>
                </c:pt>
                <c:pt idx="209">
                  <c:v>38.200000000000003</c:v>
                </c:pt>
                <c:pt idx="210">
                  <c:v>38.200000000000003</c:v>
                </c:pt>
                <c:pt idx="211">
                  <c:v>38.299999999999997</c:v>
                </c:pt>
                <c:pt idx="212">
                  <c:v>38.5</c:v>
                </c:pt>
                <c:pt idx="213">
                  <c:v>38.299999999999997</c:v>
                </c:pt>
                <c:pt idx="214">
                  <c:v>38.200000000000003</c:v>
                </c:pt>
                <c:pt idx="215">
                  <c:v>37.9</c:v>
                </c:pt>
                <c:pt idx="216">
                  <c:v>37.4</c:v>
                </c:pt>
                <c:pt idx="217">
                  <c:v>37.1</c:v>
                </c:pt>
                <c:pt idx="218">
                  <c:v>37</c:v>
                </c:pt>
                <c:pt idx="219">
                  <c:v>36.4</c:v>
                </c:pt>
                <c:pt idx="220">
                  <c:v>36.4</c:v>
                </c:pt>
                <c:pt idx="221">
                  <c:v>36.700000000000003</c:v>
                </c:pt>
                <c:pt idx="222">
                  <c:v>36.700000000000003</c:v>
                </c:pt>
                <c:pt idx="223">
                  <c:v>37</c:v>
                </c:pt>
                <c:pt idx="224">
                  <c:v>37.200000000000003</c:v>
                </c:pt>
                <c:pt idx="225">
                  <c:v>37.299999999999997</c:v>
                </c:pt>
                <c:pt idx="226">
                  <c:v>37.6</c:v>
                </c:pt>
                <c:pt idx="227">
                  <c:v>37.200000000000003</c:v>
                </c:pt>
                <c:pt idx="228">
                  <c:v>37.200000000000003</c:v>
                </c:pt>
                <c:pt idx="229">
                  <c:v>36.799999999999997</c:v>
                </c:pt>
                <c:pt idx="230">
                  <c:v>36.799999999999997</c:v>
                </c:pt>
                <c:pt idx="231">
                  <c:v>36.700000000000003</c:v>
                </c:pt>
                <c:pt idx="232">
                  <c:v>36.5</c:v>
                </c:pt>
                <c:pt idx="233">
                  <c:v>36.4</c:v>
                </c:pt>
                <c:pt idx="234">
                  <c:v>36.200000000000003</c:v>
                </c:pt>
                <c:pt idx="235">
                  <c:v>36</c:v>
                </c:pt>
                <c:pt idx="236">
                  <c:v>35.799999999999997</c:v>
                </c:pt>
                <c:pt idx="237">
                  <c:v>35.6</c:v>
                </c:pt>
                <c:pt idx="238">
                  <c:v>35.299999999999997</c:v>
                </c:pt>
                <c:pt idx="239">
                  <c:v>35</c:v>
                </c:pt>
                <c:pt idx="240">
                  <c:v>34.9</c:v>
                </c:pt>
                <c:pt idx="241">
                  <c:v>34.700000000000003</c:v>
                </c:pt>
                <c:pt idx="242">
                  <c:v>34.5</c:v>
                </c:pt>
                <c:pt idx="243">
                  <c:v>34.200000000000003</c:v>
                </c:pt>
                <c:pt idx="244">
                  <c:v>34.1</c:v>
                </c:pt>
                <c:pt idx="245">
                  <c:v>34.1</c:v>
                </c:pt>
                <c:pt idx="246">
                  <c:v>33.9</c:v>
                </c:pt>
                <c:pt idx="247">
                  <c:v>33.799999999999997</c:v>
                </c:pt>
                <c:pt idx="248">
                  <c:v>33.9</c:v>
                </c:pt>
                <c:pt idx="249">
                  <c:v>33.9</c:v>
                </c:pt>
                <c:pt idx="250">
                  <c:v>33.799999999999997</c:v>
                </c:pt>
                <c:pt idx="251">
                  <c:v>33.6</c:v>
                </c:pt>
                <c:pt idx="252">
                  <c:v>33.5</c:v>
                </c:pt>
                <c:pt idx="253">
                  <c:v>33.299999999999997</c:v>
                </c:pt>
                <c:pt idx="254">
                  <c:v>33.200000000000003</c:v>
                </c:pt>
                <c:pt idx="255">
                  <c:v>33</c:v>
                </c:pt>
                <c:pt idx="256">
                  <c:v>32.700000000000003</c:v>
                </c:pt>
                <c:pt idx="257">
                  <c:v>32.4</c:v>
                </c:pt>
                <c:pt idx="258">
                  <c:v>32.200000000000003</c:v>
                </c:pt>
                <c:pt idx="259">
                  <c:v>32</c:v>
                </c:pt>
                <c:pt idx="260">
                  <c:v>31.8</c:v>
                </c:pt>
                <c:pt idx="261">
                  <c:v>31.7</c:v>
                </c:pt>
                <c:pt idx="262">
                  <c:v>31.4</c:v>
                </c:pt>
                <c:pt idx="263">
                  <c:v>31.2</c:v>
                </c:pt>
                <c:pt idx="264">
                  <c:v>31</c:v>
                </c:pt>
                <c:pt idx="265">
                  <c:v>30.8</c:v>
                </c:pt>
                <c:pt idx="266">
                  <c:v>30.7</c:v>
                </c:pt>
                <c:pt idx="267">
                  <c:v>30.7</c:v>
                </c:pt>
                <c:pt idx="268">
                  <c:v>30.6</c:v>
                </c:pt>
                <c:pt idx="269">
                  <c:v>30.3</c:v>
                </c:pt>
                <c:pt idx="270">
                  <c:v>30.2</c:v>
                </c:pt>
                <c:pt idx="271">
                  <c:v>30</c:v>
                </c:pt>
                <c:pt idx="272">
                  <c:v>30</c:v>
                </c:pt>
                <c:pt idx="273">
                  <c:v>30</c:v>
                </c:pt>
                <c:pt idx="274">
                  <c:v>29.8</c:v>
                </c:pt>
                <c:pt idx="275">
                  <c:v>29.7</c:v>
                </c:pt>
                <c:pt idx="276">
                  <c:v>29.7</c:v>
                </c:pt>
                <c:pt idx="277">
                  <c:v>29.6</c:v>
                </c:pt>
                <c:pt idx="278">
                  <c:v>29.5</c:v>
                </c:pt>
                <c:pt idx="279">
                  <c:v>29.4</c:v>
                </c:pt>
                <c:pt idx="280">
                  <c:v>29.2</c:v>
                </c:pt>
                <c:pt idx="281">
                  <c:v>29</c:v>
                </c:pt>
                <c:pt idx="282">
                  <c:v>29.2</c:v>
                </c:pt>
                <c:pt idx="283">
                  <c:v>29.3</c:v>
                </c:pt>
                <c:pt idx="284">
                  <c:v>29.2</c:v>
                </c:pt>
                <c:pt idx="285">
                  <c:v>29</c:v>
                </c:pt>
                <c:pt idx="286">
                  <c:v>29</c:v>
                </c:pt>
                <c:pt idx="287">
                  <c:v>29</c:v>
                </c:pt>
              </c:numCache>
            </c:numRef>
          </c:val>
        </c:ser>
        <c:marker val="1"/>
        <c:axId val="147836288"/>
        <c:axId val="127214720"/>
      </c:lineChart>
      <c:catAx>
        <c:axId val="147836288"/>
        <c:scaling>
          <c:orientation val="minMax"/>
        </c:scaling>
        <c:axPos val="b"/>
        <c:numFmt formatCode="h:mm;@" sourceLinked="1"/>
        <c:majorTickMark val="none"/>
        <c:tickLblPos val="nextTo"/>
        <c:crossAx val="127214720"/>
        <c:crosses val="autoZero"/>
        <c:auto val="1"/>
        <c:lblAlgn val="ctr"/>
        <c:lblOffset val="100"/>
      </c:catAx>
      <c:valAx>
        <c:axId val="127214720"/>
        <c:scaling>
          <c:orientation val="minMax"/>
        </c:scaling>
        <c:axPos val="l"/>
        <c:majorGridlines/>
        <c:title>
          <c:tx>
            <c:rich>
              <a:bodyPr/>
              <a:lstStyle/>
              <a:p>
                <a:pPr>
                  <a:defRPr/>
                </a:pPr>
                <a:r>
                  <a:rPr lang="nl-NL"/>
                  <a:t>Temperatuur in °C</a:t>
                </a:r>
              </a:p>
            </c:rich>
          </c:tx>
        </c:title>
        <c:numFmt formatCode="0.0" sourceLinked="1"/>
        <c:majorTickMark val="none"/>
        <c:tickLblPos val="nextTo"/>
        <c:crossAx val="147836288"/>
        <c:crosses val="autoZero"/>
        <c:crossBetween val="between"/>
      </c:valAx>
    </c:plotArea>
    <c:legend>
      <c:legendPos val="r"/>
    </c:legend>
    <c:plotVisOnly val="1"/>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nl-NL"/>
              <a:t>Temperatuur 25 juli 2019</a:t>
            </a:r>
          </a:p>
        </c:rich>
      </c:tx>
    </c:title>
    <c:plotArea>
      <c:layout/>
      <c:lineChart>
        <c:grouping val="standard"/>
        <c:ser>
          <c:idx val="0"/>
          <c:order val="0"/>
          <c:tx>
            <c:v>Temperatuur loop</c:v>
          </c:tx>
          <c:spPr>
            <a:ln>
              <a:solidFill>
                <a:srgbClr val="FF0000"/>
              </a:solidFill>
            </a:ln>
          </c:spPr>
          <c:marker>
            <c:symbol val="none"/>
          </c:marker>
          <c:cat>
            <c:numRef>
              <c:f>'Record warme nacht 26 juli'!$A$3:$A$290</c:f>
              <c:numCache>
                <c:formatCode>h:mm;@</c:formatCode>
                <c:ptCount val="288"/>
                <c:pt idx="0">
                  <c:v>2.7777777777777779E-3</c:v>
                </c:pt>
                <c:pt idx="1">
                  <c:v>6.2499999999999995E-3</c:v>
                </c:pt>
                <c:pt idx="2">
                  <c:v>9.7222222222222224E-3</c:v>
                </c:pt>
                <c:pt idx="3">
                  <c:v>1.3194444444444444E-2</c:v>
                </c:pt>
                <c:pt idx="4">
                  <c:v>1.6666666666666666E-2</c:v>
                </c:pt>
                <c:pt idx="5">
                  <c:v>2.013888888888889E-2</c:v>
                </c:pt>
                <c:pt idx="6">
                  <c:v>2.361111111111111E-2</c:v>
                </c:pt>
                <c:pt idx="7">
                  <c:v>2.7083333333333334E-2</c:v>
                </c:pt>
                <c:pt idx="8">
                  <c:v>3.0555555555555555E-2</c:v>
                </c:pt>
                <c:pt idx="9">
                  <c:v>3.4027777777777775E-2</c:v>
                </c:pt>
                <c:pt idx="10">
                  <c:v>3.7499999999999999E-2</c:v>
                </c:pt>
                <c:pt idx="11">
                  <c:v>4.0972222222222222E-2</c:v>
                </c:pt>
                <c:pt idx="12">
                  <c:v>4.4444444444444446E-2</c:v>
                </c:pt>
                <c:pt idx="13">
                  <c:v>4.7916666666666663E-2</c:v>
                </c:pt>
                <c:pt idx="14">
                  <c:v>5.1388888888888894E-2</c:v>
                </c:pt>
                <c:pt idx="15">
                  <c:v>5.486111111111111E-2</c:v>
                </c:pt>
                <c:pt idx="16">
                  <c:v>5.8333333333333327E-2</c:v>
                </c:pt>
                <c:pt idx="17">
                  <c:v>6.1805555555555558E-2</c:v>
                </c:pt>
                <c:pt idx="18">
                  <c:v>6.5277777777777782E-2</c:v>
                </c:pt>
                <c:pt idx="19">
                  <c:v>6.8749999999999992E-2</c:v>
                </c:pt>
                <c:pt idx="20">
                  <c:v>7.2222222222222229E-2</c:v>
                </c:pt>
                <c:pt idx="21">
                  <c:v>7.5694444444444439E-2</c:v>
                </c:pt>
                <c:pt idx="22">
                  <c:v>7.9166666666666663E-2</c:v>
                </c:pt>
                <c:pt idx="23">
                  <c:v>8.2638888888888887E-2</c:v>
                </c:pt>
                <c:pt idx="24">
                  <c:v>8.6111111111111124E-2</c:v>
                </c:pt>
                <c:pt idx="25">
                  <c:v>8.9583333333333334E-2</c:v>
                </c:pt>
                <c:pt idx="26">
                  <c:v>9.3055555555555558E-2</c:v>
                </c:pt>
                <c:pt idx="27">
                  <c:v>9.6527777777777768E-2</c:v>
                </c:pt>
                <c:pt idx="28">
                  <c:v>9.9999999999999992E-2</c:v>
                </c:pt>
                <c:pt idx="29">
                  <c:v>0.10347222222222223</c:v>
                </c:pt>
                <c:pt idx="30">
                  <c:v>0.10694444444444444</c:v>
                </c:pt>
                <c:pt idx="31">
                  <c:v>0.11041666666666666</c:v>
                </c:pt>
                <c:pt idx="32">
                  <c:v>0.11388888888888889</c:v>
                </c:pt>
                <c:pt idx="33">
                  <c:v>0.1173611111111111</c:v>
                </c:pt>
                <c:pt idx="34">
                  <c:v>0.12083333333333333</c:v>
                </c:pt>
                <c:pt idx="35">
                  <c:v>0.12430555555555556</c:v>
                </c:pt>
                <c:pt idx="36">
                  <c:v>0.1277777777777778</c:v>
                </c:pt>
                <c:pt idx="37">
                  <c:v>0.13125000000000001</c:v>
                </c:pt>
                <c:pt idx="38">
                  <c:v>0.13472222222222222</c:v>
                </c:pt>
                <c:pt idx="39">
                  <c:v>0.13819444444444443</c:v>
                </c:pt>
                <c:pt idx="40">
                  <c:v>0.14166666666666666</c:v>
                </c:pt>
                <c:pt idx="41">
                  <c:v>0.1451388888888889</c:v>
                </c:pt>
                <c:pt idx="42">
                  <c:v>0.14861111111111111</c:v>
                </c:pt>
                <c:pt idx="43">
                  <c:v>0.15208333333333332</c:v>
                </c:pt>
                <c:pt idx="44">
                  <c:v>0.15555555555555556</c:v>
                </c:pt>
                <c:pt idx="45">
                  <c:v>0.15902777777777777</c:v>
                </c:pt>
                <c:pt idx="46">
                  <c:v>0.16250000000000001</c:v>
                </c:pt>
                <c:pt idx="47">
                  <c:v>0.16597222222222222</c:v>
                </c:pt>
                <c:pt idx="48">
                  <c:v>0.16944444444444443</c:v>
                </c:pt>
                <c:pt idx="49">
                  <c:v>0.17291666666666669</c:v>
                </c:pt>
                <c:pt idx="50">
                  <c:v>0.1763888888888889</c:v>
                </c:pt>
                <c:pt idx="51">
                  <c:v>0.17986111111111111</c:v>
                </c:pt>
                <c:pt idx="52">
                  <c:v>0.18333333333333335</c:v>
                </c:pt>
                <c:pt idx="53">
                  <c:v>0.18680555555555556</c:v>
                </c:pt>
                <c:pt idx="54">
                  <c:v>0.19027777777777777</c:v>
                </c:pt>
                <c:pt idx="55">
                  <c:v>0.19375000000000001</c:v>
                </c:pt>
                <c:pt idx="56">
                  <c:v>0.19722222222222222</c:v>
                </c:pt>
                <c:pt idx="57">
                  <c:v>0.20069444444444443</c:v>
                </c:pt>
                <c:pt idx="58">
                  <c:v>0.20416666666666669</c:v>
                </c:pt>
                <c:pt idx="59">
                  <c:v>0.2076388888888889</c:v>
                </c:pt>
                <c:pt idx="60">
                  <c:v>0.21111111111111111</c:v>
                </c:pt>
                <c:pt idx="61">
                  <c:v>0.21458333333333335</c:v>
                </c:pt>
                <c:pt idx="62">
                  <c:v>0.21805555555555556</c:v>
                </c:pt>
                <c:pt idx="63">
                  <c:v>0.22152777777777777</c:v>
                </c:pt>
                <c:pt idx="64">
                  <c:v>0.22500000000000001</c:v>
                </c:pt>
                <c:pt idx="65">
                  <c:v>0.22847222222222222</c:v>
                </c:pt>
                <c:pt idx="66">
                  <c:v>0.23194444444444443</c:v>
                </c:pt>
                <c:pt idx="67">
                  <c:v>0.23541666666666669</c:v>
                </c:pt>
                <c:pt idx="68">
                  <c:v>0.2388888888888889</c:v>
                </c:pt>
                <c:pt idx="69">
                  <c:v>0.24236111111111111</c:v>
                </c:pt>
                <c:pt idx="70">
                  <c:v>0.24583333333333335</c:v>
                </c:pt>
                <c:pt idx="71">
                  <c:v>0.24930555555555556</c:v>
                </c:pt>
                <c:pt idx="72">
                  <c:v>0.25277777777777777</c:v>
                </c:pt>
                <c:pt idx="73">
                  <c:v>0.25625000000000003</c:v>
                </c:pt>
                <c:pt idx="74">
                  <c:v>0.25972222222222224</c:v>
                </c:pt>
                <c:pt idx="75">
                  <c:v>0.26319444444444445</c:v>
                </c:pt>
                <c:pt idx="76">
                  <c:v>0.26666666666666666</c:v>
                </c:pt>
                <c:pt idx="77">
                  <c:v>0.27013888888888887</c:v>
                </c:pt>
                <c:pt idx="78">
                  <c:v>0.27361111111111108</c:v>
                </c:pt>
                <c:pt idx="79">
                  <c:v>0.27708333333333335</c:v>
                </c:pt>
                <c:pt idx="80">
                  <c:v>0.28055555555555556</c:v>
                </c:pt>
                <c:pt idx="81">
                  <c:v>0.28402777777777777</c:v>
                </c:pt>
                <c:pt idx="82">
                  <c:v>0.28750000000000003</c:v>
                </c:pt>
                <c:pt idx="83">
                  <c:v>0.29097222222222224</c:v>
                </c:pt>
                <c:pt idx="84">
                  <c:v>0.29444444444444445</c:v>
                </c:pt>
                <c:pt idx="85">
                  <c:v>0.29791666666666666</c:v>
                </c:pt>
                <c:pt idx="86">
                  <c:v>0.30138888888888887</c:v>
                </c:pt>
                <c:pt idx="87">
                  <c:v>0.30486111111111108</c:v>
                </c:pt>
                <c:pt idx="88">
                  <c:v>0.30833333333333335</c:v>
                </c:pt>
                <c:pt idx="89">
                  <c:v>0.31180555555555556</c:v>
                </c:pt>
                <c:pt idx="90">
                  <c:v>0.31527777777777777</c:v>
                </c:pt>
                <c:pt idx="91">
                  <c:v>0.31875000000000003</c:v>
                </c:pt>
                <c:pt idx="92">
                  <c:v>0.32222222222222224</c:v>
                </c:pt>
                <c:pt idx="93">
                  <c:v>0.32569444444444445</c:v>
                </c:pt>
                <c:pt idx="94">
                  <c:v>0.32916666666666666</c:v>
                </c:pt>
                <c:pt idx="95">
                  <c:v>0.33263888888888887</c:v>
                </c:pt>
                <c:pt idx="96">
                  <c:v>0.33611111111111108</c:v>
                </c:pt>
                <c:pt idx="97">
                  <c:v>0.33958333333333335</c:v>
                </c:pt>
                <c:pt idx="98">
                  <c:v>0.3430555555555555</c:v>
                </c:pt>
                <c:pt idx="99">
                  <c:v>0.34652777777777777</c:v>
                </c:pt>
                <c:pt idx="100">
                  <c:v>0.35000000000000003</c:v>
                </c:pt>
                <c:pt idx="101">
                  <c:v>0.35347222222222219</c:v>
                </c:pt>
                <c:pt idx="102">
                  <c:v>0.35694444444444445</c:v>
                </c:pt>
                <c:pt idx="103">
                  <c:v>0.36041666666666666</c:v>
                </c:pt>
                <c:pt idx="104">
                  <c:v>0.36388888888888887</c:v>
                </c:pt>
                <c:pt idx="105">
                  <c:v>0.36736111111111108</c:v>
                </c:pt>
                <c:pt idx="106">
                  <c:v>0.37083333333333335</c:v>
                </c:pt>
                <c:pt idx="107">
                  <c:v>0.3743055555555555</c:v>
                </c:pt>
                <c:pt idx="108">
                  <c:v>0.37777777777777777</c:v>
                </c:pt>
                <c:pt idx="109">
                  <c:v>0.38125000000000003</c:v>
                </c:pt>
                <c:pt idx="110">
                  <c:v>0.38472222222222219</c:v>
                </c:pt>
                <c:pt idx="111">
                  <c:v>0.38819444444444445</c:v>
                </c:pt>
                <c:pt idx="112">
                  <c:v>0.39166666666666666</c:v>
                </c:pt>
                <c:pt idx="113">
                  <c:v>0.39513888888888887</c:v>
                </c:pt>
                <c:pt idx="114">
                  <c:v>0.39861111111111108</c:v>
                </c:pt>
                <c:pt idx="115">
                  <c:v>0.40208333333333335</c:v>
                </c:pt>
                <c:pt idx="116">
                  <c:v>0.4055555555555555</c:v>
                </c:pt>
                <c:pt idx="117">
                  <c:v>0.40902777777777777</c:v>
                </c:pt>
                <c:pt idx="118">
                  <c:v>0.41250000000000003</c:v>
                </c:pt>
                <c:pt idx="119">
                  <c:v>0.41597222222222219</c:v>
                </c:pt>
                <c:pt idx="120">
                  <c:v>0.41944444444444445</c:v>
                </c:pt>
                <c:pt idx="121">
                  <c:v>0.42291666666666666</c:v>
                </c:pt>
                <c:pt idx="122">
                  <c:v>0.42638888888888887</c:v>
                </c:pt>
                <c:pt idx="123">
                  <c:v>0.42986111111111108</c:v>
                </c:pt>
                <c:pt idx="124">
                  <c:v>0.43333333333333335</c:v>
                </c:pt>
                <c:pt idx="125">
                  <c:v>0.4368055555555555</c:v>
                </c:pt>
                <c:pt idx="126">
                  <c:v>0.44027777777777777</c:v>
                </c:pt>
                <c:pt idx="127">
                  <c:v>0.44375000000000003</c:v>
                </c:pt>
                <c:pt idx="128">
                  <c:v>0.44722222222222219</c:v>
                </c:pt>
                <c:pt idx="129">
                  <c:v>0.45069444444444445</c:v>
                </c:pt>
                <c:pt idx="130">
                  <c:v>0.45416666666666666</c:v>
                </c:pt>
                <c:pt idx="131">
                  <c:v>0.45763888888888887</c:v>
                </c:pt>
                <c:pt idx="132">
                  <c:v>0.46111111111111108</c:v>
                </c:pt>
                <c:pt idx="133">
                  <c:v>0.46458333333333335</c:v>
                </c:pt>
                <c:pt idx="134">
                  <c:v>0.4680555555555555</c:v>
                </c:pt>
                <c:pt idx="135">
                  <c:v>0.47152777777777777</c:v>
                </c:pt>
                <c:pt idx="136">
                  <c:v>0.47500000000000003</c:v>
                </c:pt>
                <c:pt idx="137">
                  <c:v>0.47847222222222219</c:v>
                </c:pt>
                <c:pt idx="138">
                  <c:v>0.48194444444444445</c:v>
                </c:pt>
                <c:pt idx="139">
                  <c:v>0.48541666666666666</c:v>
                </c:pt>
                <c:pt idx="140">
                  <c:v>0.48888888888888887</c:v>
                </c:pt>
                <c:pt idx="141">
                  <c:v>0.49236111111111108</c:v>
                </c:pt>
                <c:pt idx="142">
                  <c:v>0.49583333333333335</c:v>
                </c:pt>
                <c:pt idx="143">
                  <c:v>0.4993055555555555</c:v>
                </c:pt>
                <c:pt idx="144">
                  <c:v>0.50277777777777777</c:v>
                </c:pt>
                <c:pt idx="145">
                  <c:v>0.50624999999999998</c:v>
                </c:pt>
                <c:pt idx="146">
                  <c:v>0.50972222222222219</c:v>
                </c:pt>
                <c:pt idx="147">
                  <c:v>0.5131944444444444</c:v>
                </c:pt>
                <c:pt idx="148">
                  <c:v>0.51666666666666672</c:v>
                </c:pt>
                <c:pt idx="149">
                  <c:v>0.52013888888888882</c:v>
                </c:pt>
                <c:pt idx="150">
                  <c:v>0.52361111111111114</c:v>
                </c:pt>
                <c:pt idx="151">
                  <c:v>0.52708333333333335</c:v>
                </c:pt>
                <c:pt idx="152">
                  <c:v>0.53055555555555556</c:v>
                </c:pt>
                <c:pt idx="153">
                  <c:v>0.53402777777777777</c:v>
                </c:pt>
                <c:pt idx="154">
                  <c:v>0.53749999999999998</c:v>
                </c:pt>
                <c:pt idx="155">
                  <c:v>0.54097222222222219</c:v>
                </c:pt>
                <c:pt idx="156">
                  <c:v>0.5444444444444444</c:v>
                </c:pt>
                <c:pt idx="157">
                  <c:v>0.54791666666666672</c:v>
                </c:pt>
                <c:pt idx="158">
                  <c:v>0.55138888888888882</c:v>
                </c:pt>
                <c:pt idx="159">
                  <c:v>0.55486111111111114</c:v>
                </c:pt>
                <c:pt idx="160">
                  <c:v>0.55833333333333335</c:v>
                </c:pt>
                <c:pt idx="161">
                  <c:v>0.56180555555555556</c:v>
                </c:pt>
                <c:pt idx="162">
                  <c:v>0.56527777777777777</c:v>
                </c:pt>
                <c:pt idx="163">
                  <c:v>0.56874999999999998</c:v>
                </c:pt>
                <c:pt idx="164">
                  <c:v>0.57222222222222219</c:v>
                </c:pt>
                <c:pt idx="165">
                  <c:v>0.5756944444444444</c:v>
                </c:pt>
                <c:pt idx="166">
                  <c:v>0.57916666666666672</c:v>
                </c:pt>
                <c:pt idx="167">
                  <c:v>0.58263888888888882</c:v>
                </c:pt>
                <c:pt idx="168">
                  <c:v>0.58611111111111114</c:v>
                </c:pt>
                <c:pt idx="169">
                  <c:v>0.58958333333333335</c:v>
                </c:pt>
                <c:pt idx="170">
                  <c:v>0.59305555555555556</c:v>
                </c:pt>
                <c:pt idx="171">
                  <c:v>0.59652777777777777</c:v>
                </c:pt>
                <c:pt idx="172">
                  <c:v>0.6</c:v>
                </c:pt>
                <c:pt idx="173">
                  <c:v>0.60347222222222219</c:v>
                </c:pt>
                <c:pt idx="174">
                  <c:v>0.6069444444444444</c:v>
                </c:pt>
                <c:pt idx="175">
                  <c:v>0.61041666666666672</c:v>
                </c:pt>
                <c:pt idx="176">
                  <c:v>0.61388888888888882</c:v>
                </c:pt>
                <c:pt idx="177">
                  <c:v>0.61736111111111114</c:v>
                </c:pt>
                <c:pt idx="178">
                  <c:v>0.62083333333333335</c:v>
                </c:pt>
                <c:pt idx="179">
                  <c:v>0.62430555555555556</c:v>
                </c:pt>
                <c:pt idx="180">
                  <c:v>0.62777777777777777</c:v>
                </c:pt>
                <c:pt idx="181">
                  <c:v>0.63124999999999998</c:v>
                </c:pt>
                <c:pt idx="182">
                  <c:v>0.63472222222222219</c:v>
                </c:pt>
                <c:pt idx="183">
                  <c:v>0.6381944444444444</c:v>
                </c:pt>
                <c:pt idx="184">
                  <c:v>0.64166666666666672</c:v>
                </c:pt>
                <c:pt idx="185">
                  <c:v>0.64513888888888882</c:v>
                </c:pt>
                <c:pt idx="186">
                  <c:v>0.64861111111111114</c:v>
                </c:pt>
                <c:pt idx="187">
                  <c:v>0.65208333333333335</c:v>
                </c:pt>
                <c:pt idx="188">
                  <c:v>0.65555555555555556</c:v>
                </c:pt>
                <c:pt idx="189">
                  <c:v>0.65902777777777777</c:v>
                </c:pt>
                <c:pt idx="190">
                  <c:v>0.66249999999999998</c:v>
                </c:pt>
                <c:pt idx="191">
                  <c:v>0.66597222222222219</c:v>
                </c:pt>
                <c:pt idx="192">
                  <c:v>0.6694444444444444</c:v>
                </c:pt>
                <c:pt idx="193">
                  <c:v>0.67291666666666661</c:v>
                </c:pt>
                <c:pt idx="194">
                  <c:v>0.67638888888888893</c:v>
                </c:pt>
                <c:pt idx="195">
                  <c:v>0.67986111111111114</c:v>
                </c:pt>
                <c:pt idx="196">
                  <c:v>0.68333333333333324</c:v>
                </c:pt>
                <c:pt idx="197">
                  <c:v>0.68680555555555556</c:v>
                </c:pt>
                <c:pt idx="198">
                  <c:v>0.69027777777777777</c:v>
                </c:pt>
                <c:pt idx="199">
                  <c:v>0.69374999999999998</c:v>
                </c:pt>
                <c:pt idx="200">
                  <c:v>0.6972222222222223</c:v>
                </c:pt>
                <c:pt idx="201">
                  <c:v>0.7006944444444444</c:v>
                </c:pt>
                <c:pt idx="202">
                  <c:v>0.70416666666666661</c:v>
                </c:pt>
                <c:pt idx="203">
                  <c:v>0.70763888888888893</c:v>
                </c:pt>
                <c:pt idx="204">
                  <c:v>0.71111111111111114</c:v>
                </c:pt>
                <c:pt idx="205">
                  <c:v>0.71458333333333324</c:v>
                </c:pt>
                <c:pt idx="206">
                  <c:v>0.71805555555555556</c:v>
                </c:pt>
                <c:pt idx="207">
                  <c:v>0.72152777777777777</c:v>
                </c:pt>
                <c:pt idx="208">
                  <c:v>0.72499999999999998</c:v>
                </c:pt>
                <c:pt idx="209">
                  <c:v>0.7284722222222223</c:v>
                </c:pt>
                <c:pt idx="210">
                  <c:v>0.7319444444444444</c:v>
                </c:pt>
                <c:pt idx="211">
                  <c:v>0.73541666666666661</c:v>
                </c:pt>
                <c:pt idx="212">
                  <c:v>0.73888888888888893</c:v>
                </c:pt>
                <c:pt idx="213">
                  <c:v>0.74236111111111114</c:v>
                </c:pt>
                <c:pt idx="214">
                  <c:v>0.74583333333333324</c:v>
                </c:pt>
                <c:pt idx="215">
                  <c:v>0.74930555555555556</c:v>
                </c:pt>
                <c:pt idx="216">
                  <c:v>0.75277777777777777</c:v>
                </c:pt>
                <c:pt idx="217">
                  <c:v>0.75624999999999998</c:v>
                </c:pt>
                <c:pt idx="218">
                  <c:v>0.7597222222222223</c:v>
                </c:pt>
                <c:pt idx="219">
                  <c:v>0.7631944444444444</c:v>
                </c:pt>
                <c:pt idx="220">
                  <c:v>0.76666666666666661</c:v>
                </c:pt>
                <c:pt idx="221">
                  <c:v>0.77013888888888893</c:v>
                </c:pt>
                <c:pt idx="222">
                  <c:v>0.77361111111111114</c:v>
                </c:pt>
                <c:pt idx="223">
                  <c:v>0.77708333333333324</c:v>
                </c:pt>
                <c:pt idx="224">
                  <c:v>0.78055555555555556</c:v>
                </c:pt>
                <c:pt idx="225">
                  <c:v>0.78402777777777777</c:v>
                </c:pt>
                <c:pt idx="226">
                  <c:v>0.78749999999999998</c:v>
                </c:pt>
                <c:pt idx="227">
                  <c:v>0.7909722222222223</c:v>
                </c:pt>
                <c:pt idx="228">
                  <c:v>0.7944444444444444</c:v>
                </c:pt>
                <c:pt idx="229">
                  <c:v>0.79791666666666661</c:v>
                </c:pt>
                <c:pt idx="230">
                  <c:v>0.80138888888888893</c:v>
                </c:pt>
                <c:pt idx="231">
                  <c:v>0.80486111111111114</c:v>
                </c:pt>
                <c:pt idx="232">
                  <c:v>0.80833333333333324</c:v>
                </c:pt>
                <c:pt idx="233">
                  <c:v>0.81180555555555556</c:v>
                </c:pt>
                <c:pt idx="234">
                  <c:v>0.81527777777777777</c:v>
                </c:pt>
                <c:pt idx="235">
                  <c:v>0.81874999999999998</c:v>
                </c:pt>
                <c:pt idx="236">
                  <c:v>0.8222222222222223</c:v>
                </c:pt>
                <c:pt idx="237">
                  <c:v>0.8256944444444444</c:v>
                </c:pt>
                <c:pt idx="238">
                  <c:v>0.82916666666666661</c:v>
                </c:pt>
                <c:pt idx="239">
                  <c:v>0.83263888888888893</c:v>
                </c:pt>
                <c:pt idx="240">
                  <c:v>0.83611111111111114</c:v>
                </c:pt>
                <c:pt idx="241">
                  <c:v>0.83958333333333324</c:v>
                </c:pt>
                <c:pt idx="242">
                  <c:v>0.84305555555555556</c:v>
                </c:pt>
                <c:pt idx="243">
                  <c:v>0.84652777777777777</c:v>
                </c:pt>
                <c:pt idx="244">
                  <c:v>0.85</c:v>
                </c:pt>
                <c:pt idx="245">
                  <c:v>0.8534722222222223</c:v>
                </c:pt>
                <c:pt idx="246">
                  <c:v>0.8569444444444444</c:v>
                </c:pt>
                <c:pt idx="247">
                  <c:v>0.86041666666666661</c:v>
                </c:pt>
                <c:pt idx="248">
                  <c:v>0.86388888888888893</c:v>
                </c:pt>
                <c:pt idx="249">
                  <c:v>0.86736111111111114</c:v>
                </c:pt>
                <c:pt idx="250">
                  <c:v>0.87083333333333324</c:v>
                </c:pt>
                <c:pt idx="251">
                  <c:v>0.87430555555555556</c:v>
                </c:pt>
                <c:pt idx="252">
                  <c:v>0.87777777777777777</c:v>
                </c:pt>
                <c:pt idx="253">
                  <c:v>0.88124999999999998</c:v>
                </c:pt>
                <c:pt idx="254">
                  <c:v>0.8847222222222223</c:v>
                </c:pt>
                <c:pt idx="255">
                  <c:v>0.8881944444444444</c:v>
                </c:pt>
                <c:pt idx="256">
                  <c:v>0.89166666666666661</c:v>
                </c:pt>
                <c:pt idx="257">
                  <c:v>0.89513888888888893</c:v>
                </c:pt>
                <c:pt idx="258">
                  <c:v>0.89861111111111114</c:v>
                </c:pt>
                <c:pt idx="259">
                  <c:v>0.90208333333333324</c:v>
                </c:pt>
                <c:pt idx="260">
                  <c:v>0.90555555555555556</c:v>
                </c:pt>
                <c:pt idx="261">
                  <c:v>0.90902777777777777</c:v>
                </c:pt>
                <c:pt idx="262">
                  <c:v>0.91249999999999998</c:v>
                </c:pt>
                <c:pt idx="263">
                  <c:v>0.9159722222222223</c:v>
                </c:pt>
                <c:pt idx="264">
                  <c:v>0.9194444444444444</c:v>
                </c:pt>
                <c:pt idx="265">
                  <c:v>0.92291666666666661</c:v>
                </c:pt>
                <c:pt idx="266">
                  <c:v>0.92638888888888893</c:v>
                </c:pt>
                <c:pt idx="267">
                  <c:v>0.92986111111111114</c:v>
                </c:pt>
                <c:pt idx="268">
                  <c:v>0.93333333333333324</c:v>
                </c:pt>
                <c:pt idx="269">
                  <c:v>0.93680555555555556</c:v>
                </c:pt>
                <c:pt idx="270">
                  <c:v>0.94027777777777777</c:v>
                </c:pt>
                <c:pt idx="271">
                  <c:v>0.94374999999999998</c:v>
                </c:pt>
                <c:pt idx="272">
                  <c:v>0.9472222222222223</c:v>
                </c:pt>
                <c:pt idx="273">
                  <c:v>0.9506944444444444</c:v>
                </c:pt>
                <c:pt idx="274">
                  <c:v>0.95416666666666661</c:v>
                </c:pt>
                <c:pt idx="275">
                  <c:v>0.95763888888888893</c:v>
                </c:pt>
                <c:pt idx="276">
                  <c:v>0.96111111111111114</c:v>
                </c:pt>
                <c:pt idx="277">
                  <c:v>0.96458333333333324</c:v>
                </c:pt>
                <c:pt idx="278">
                  <c:v>0.96805555555555556</c:v>
                </c:pt>
                <c:pt idx="279">
                  <c:v>0.97152777777777777</c:v>
                </c:pt>
                <c:pt idx="280">
                  <c:v>0.97499999999999998</c:v>
                </c:pt>
                <c:pt idx="281">
                  <c:v>0.9784722222222223</c:v>
                </c:pt>
                <c:pt idx="282">
                  <c:v>0.9819444444444444</c:v>
                </c:pt>
                <c:pt idx="283">
                  <c:v>0.98541666666666661</c:v>
                </c:pt>
                <c:pt idx="284">
                  <c:v>0.98888888888888893</c:v>
                </c:pt>
                <c:pt idx="285">
                  <c:v>0.99236111111111114</c:v>
                </c:pt>
                <c:pt idx="286">
                  <c:v>0.99583333333333324</c:v>
                </c:pt>
                <c:pt idx="287">
                  <c:v>0.99930555555555556</c:v>
                </c:pt>
              </c:numCache>
            </c:numRef>
          </c:cat>
          <c:val>
            <c:numRef>
              <c:f>'Record warme nacht 26 juli'!$B$3:$B$290</c:f>
              <c:numCache>
                <c:formatCode>0.0</c:formatCode>
                <c:ptCount val="288"/>
                <c:pt idx="0">
                  <c:v>29</c:v>
                </c:pt>
                <c:pt idx="1">
                  <c:v>29</c:v>
                </c:pt>
                <c:pt idx="2">
                  <c:v>28.9</c:v>
                </c:pt>
                <c:pt idx="3">
                  <c:v>28.8</c:v>
                </c:pt>
                <c:pt idx="4">
                  <c:v>28.8</c:v>
                </c:pt>
                <c:pt idx="5">
                  <c:v>28.8</c:v>
                </c:pt>
                <c:pt idx="6">
                  <c:v>28.6</c:v>
                </c:pt>
                <c:pt idx="7">
                  <c:v>28.5</c:v>
                </c:pt>
                <c:pt idx="8">
                  <c:v>28.3</c:v>
                </c:pt>
                <c:pt idx="9">
                  <c:v>28.2</c:v>
                </c:pt>
                <c:pt idx="10">
                  <c:v>28.1</c:v>
                </c:pt>
                <c:pt idx="11">
                  <c:v>28.1</c:v>
                </c:pt>
                <c:pt idx="12">
                  <c:v>28.2</c:v>
                </c:pt>
                <c:pt idx="13">
                  <c:v>28.1</c:v>
                </c:pt>
                <c:pt idx="14">
                  <c:v>28</c:v>
                </c:pt>
                <c:pt idx="15">
                  <c:v>27.9</c:v>
                </c:pt>
                <c:pt idx="16">
                  <c:v>27.7</c:v>
                </c:pt>
                <c:pt idx="17">
                  <c:v>27.7</c:v>
                </c:pt>
                <c:pt idx="18">
                  <c:v>27.7</c:v>
                </c:pt>
                <c:pt idx="19">
                  <c:v>27.8</c:v>
                </c:pt>
                <c:pt idx="20">
                  <c:v>27.8</c:v>
                </c:pt>
                <c:pt idx="21">
                  <c:v>27.7</c:v>
                </c:pt>
                <c:pt idx="22">
                  <c:v>27.6</c:v>
                </c:pt>
                <c:pt idx="23">
                  <c:v>27.6</c:v>
                </c:pt>
                <c:pt idx="24">
                  <c:v>27.5</c:v>
                </c:pt>
                <c:pt idx="25">
                  <c:v>27.4</c:v>
                </c:pt>
                <c:pt idx="26">
                  <c:v>27.3</c:v>
                </c:pt>
                <c:pt idx="27">
                  <c:v>27.1</c:v>
                </c:pt>
                <c:pt idx="28">
                  <c:v>27.1</c:v>
                </c:pt>
                <c:pt idx="29">
                  <c:v>27.1</c:v>
                </c:pt>
                <c:pt idx="30">
                  <c:v>27.1</c:v>
                </c:pt>
                <c:pt idx="31">
                  <c:v>27.1</c:v>
                </c:pt>
                <c:pt idx="32">
                  <c:v>26.9</c:v>
                </c:pt>
                <c:pt idx="33">
                  <c:v>26.8</c:v>
                </c:pt>
                <c:pt idx="34">
                  <c:v>26.8</c:v>
                </c:pt>
                <c:pt idx="35">
                  <c:v>26.7</c:v>
                </c:pt>
                <c:pt idx="36">
                  <c:v>26.5</c:v>
                </c:pt>
                <c:pt idx="37">
                  <c:v>26.6</c:v>
                </c:pt>
                <c:pt idx="38">
                  <c:v>26.5</c:v>
                </c:pt>
                <c:pt idx="39">
                  <c:v>26.4</c:v>
                </c:pt>
                <c:pt idx="40">
                  <c:v>26.3</c:v>
                </c:pt>
                <c:pt idx="41">
                  <c:v>26.2</c:v>
                </c:pt>
                <c:pt idx="42">
                  <c:v>26.3</c:v>
                </c:pt>
                <c:pt idx="43">
                  <c:v>26.4</c:v>
                </c:pt>
                <c:pt idx="44">
                  <c:v>26.5</c:v>
                </c:pt>
                <c:pt idx="45">
                  <c:v>26.7</c:v>
                </c:pt>
                <c:pt idx="46">
                  <c:v>27.1</c:v>
                </c:pt>
                <c:pt idx="47">
                  <c:v>27.7</c:v>
                </c:pt>
                <c:pt idx="48">
                  <c:v>27.6</c:v>
                </c:pt>
                <c:pt idx="49">
                  <c:v>27.4</c:v>
                </c:pt>
                <c:pt idx="50">
                  <c:v>27.4</c:v>
                </c:pt>
                <c:pt idx="51">
                  <c:v>27.4</c:v>
                </c:pt>
                <c:pt idx="52">
                  <c:v>27</c:v>
                </c:pt>
                <c:pt idx="53">
                  <c:v>26.7</c:v>
                </c:pt>
                <c:pt idx="54">
                  <c:v>26.5</c:v>
                </c:pt>
                <c:pt idx="55">
                  <c:v>26.3</c:v>
                </c:pt>
                <c:pt idx="56">
                  <c:v>26.1</c:v>
                </c:pt>
                <c:pt idx="57">
                  <c:v>26</c:v>
                </c:pt>
                <c:pt idx="58">
                  <c:v>25.8</c:v>
                </c:pt>
                <c:pt idx="59">
                  <c:v>25.6</c:v>
                </c:pt>
                <c:pt idx="60">
                  <c:v>25.4</c:v>
                </c:pt>
                <c:pt idx="61">
                  <c:v>25.3</c:v>
                </c:pt>
                <c:pt idx="62">
                  <c:v>25</c:v>
                </c:pt>
                <c:pt idx="63">
                  <c:v>24.8</c:v>
                </c:pt>
                <c:pt idx="64">
                  <c:v>24.7</c:v>
                </c:pt>
                <c:pt idx="65">
                  <c:v>24.7</c:v>
                </c:pt>
                <c:pt idx="66">
                  <c:v>24.7</c:v>
                </c:pt>
                <c:pt idx="67">
                  <c:v>24.5</c:v>
                </c:pt>
                <c:pt idx="68">
                  <c:v>24.5</c:v>
                </c:pt>
                <c:pt idx="69">
                  <c:v>24.6</c:v>
                </c:pt>
                <c:pt idx="70">
                  <c:v>24.6</c:v>
                </c:pt>
                <c:pt idx="71">
                  <c:v>24.7</c:v>
                </c:pt>
                <c:pt idx="72">
                  <c:v>24.5</c:v>
                </c:pt>
                <c:pt idx="73">
                  <c:v>24.3</c:v>
                </c:pt>
                <c:pt idx="74">
                  <c:v>24.5</c:v>
                </c:pt>
                <c:pt idx="75">
                  <c:v>24.7</c:v>
                </c:pt>
                <c:pt idx="76">
                  <c:v>24.9</c:v>
                </c:pt>
                <c:pt idx="77">
                  <c:v>25</c:v>
                </c:pt>
                <c:pt idx="78">
                  <c:v>25.1</c:v>
                </c:pt>
                <c:pt idx="79">
                  <c:v>25.3</c:v>
                </c:pt>
                <c:pt idx="80">
                  <c:v>25.4</c:v>
                </c:pt>
                <c:pt idx="81">
                  <c:v>25.5</c:v>
                </c:pt>
                <c:pt idx="82">
                  <c:v>25.7</c:v>
                </c:pt>
                <c:pt idx="83">
                  <c:v>25.8</c:v>
                </c:pt>
                <c:pt idx="84">
                  <c:v>25.9</c:v>
                </c:pt>
                <c:pt idx="85">
                  <c:v>26</c:v>
                </c:pt>
                <c:pt idx="86">
                  <c:v>26.1</c:v>
                </c:pt>
                <c:pt idx="87">
                  <c:v>26.1</c:v>
                </c:pt>
                <c:pt idx="88">
                  <c:v>26.2</c:v>
                </c:pt>
                <c:pt idx="89">
                  <c:v>26.4</c:v>
                </c:pt>
                <c:pt idx="90">
                  <c:v>26.6</c:v>
                </c:pt>
                <c:pt idx="91">
                  <c:v>26.6</c:v>
                </c:pt>
                <c:pt idx="92">
                  <c:v>26.7</c:v>
                </c:pt>
                <c:pt idx="93">
                  <c:v>26.6</c:v>
                </c:pt>
                <c:pt idx="94">
                  <c:v>26.5</c:v>
                </c:pt>
                <c:pt idx="95">
                  <c:v>26.6</c:v>
                </c:pt>
                <c:pt idx="96">
                  <c:v>26.5</c:v>
                </c:pt>
                <c:pt idx="97">
                  <c:v>26.4</c:v>
                </c:pt>
                <c:pt idx="98">
                  <c:v>26.5</c:v>
                </c:pt>
                <c:pt idx="99">
                  <c:v>26.5</c:v>
                </c:pt>
                <c:pt idx="100">
                  <c:v>26.8</c:v>
                </c:pt>
                <c:pt idx="101">
                  <c:v>26.7</c:v>
                </c:pt>
                <c:pt idx="102">
                  <c:v>26.7</c:v>
                </c:pt>
                <c:pt idx="103">
                  <c:v>26.6</c:v>
                </c:pt>
                <c:pt idx="104">
                  <c:v>26.6</c:v>
                </c:pt>
                <c:pt idx="105">
                  <c:v>26.7</c:v>
                </c:pt>
                <c:pt idx="106">
                  <c:v>26.7</c:v>
                </c:pt>
                <c:pt idx="107">
                  <c:v>26.7</c:v>
                </c:pt>
                <c:pt idx="108">
                  <c:v>26.9</c:v>
                </c:pt>
                <c:pt idx="109">
                  <c:v>26.8</c:v>
                </c:pt>
                <c:pt idx="110">
                  <c:v>26.9</c:v>
                </c:pt>
                <c:pt idx="111">
                  <c:v>27.2</c:v>
                </c:pt>
                <c:pt idx="112">
                  <c:v>27.4</c:v>
                </c:pt>
                <c:pt idx="113">
                  <c:v>27.3</c:v>
                </c:pt>
                <c:pt idx="114">
                  <c:v>27.7</c:v>
                </c:pt>
                <c:pt idx="115">
                  <c:v>27.7</c:v>
                </c:pt>
                <c:pt idx="116">
                  <c:v>27.8</c:v>
                </c:pt>
                <c:pt idx="117">
                  <c:v>28</c:v>
                </c:pt>
                <c:pt idx="118">
                  <c:v>27.9</c:v>
                </c:pt>
                <c:pt idx="119">
                  <c:v>28</c:v>
                </c:pt>
                <c:pt idx="120">
                  <c:v>28</c:v>
                </c:pt>
                <c:pt idx="121">
                  <c:v>28.2</c:v>
                </c:pt>
                <c:pt idx="122">
                  <c:v>28</c:v>
                </c:pt>
                <c:pt idx="123">
                  <c:v>28.2</c:v>
                </c:pt>
                <c:pt idx="124">
                  <c:v>28.3</c:v>
                </c:pt>
                <c:pt idx="125">
                  <c:v>28.3</c:v>
                </c:pt>
                <c:pt idx="126">
                  <c:v>28.4</c:v>
                </c:pt>
                <c:pt idx="127">
                  <c:v>28.7</c:v>
                </c:pt>
                <c:pt idx="128">
                  <c:v>28.8</c:v>
                </c:pt>
                <c:pt idx="129">
                  <c:v>29</c:v>
                </c:pt>
                <c:pt idx="130">
                  <c:v>29</c:v>
                </c:pt>
                <c:pt idx="131">
                  <c:v>29.3</c:v>
                </c:pt>
                <c:pt idx="132">
                  <c:v>29.5</c:v>
                </c:pt>
                <c:pt idx="133">
                  <c:v>29.4</c:v>
                </c:pt>
                <c:pt idx="134">
                  <c:v>29.8</c:v>
                </c:pt>
                <c:pt idx="135">
                  <c:v>29.9</c:v>
                </c:pt>
                <c:pt idx="136">
                  <c:v>30.2</c:v>
                </c:pt>
                <c:pt idx="137">
                  <c:v>30.3</c:v>
                </c:pt>
                <c:pt idx="138">
                  <c:v>30.6</c:v>
                </c:pt>
                <c:pt idx="139">
                  <c:v>30.6</c:v>
                </c:pt>
                <c:pt idx="140">
                  <c:v>30.9</c:v>
                </c:pt>
                <c:pt idx="141">
                  <c:v>31.1</c:v>
                </c:pt>
                <c:pt idx="142">
                  <c:v>31.4</c:v>
                </c:pt>
                <c:pt idx="143">
                  <c:v>31.2</c:v>
                </c:pt>
                <c:pt idx="144">
                  <c:v>31.4</c:v>
                </c:pt>
                <c:pt idx="145">
                  <c:v>31.5</c:v>
                </c:pt>
                <c:pt idx="146">
                  <c:v>31.4</c:v>
                </c:pt>
                <c:pt idx="147">
                  <c:v>31.6</c:v>
                </c:pt>
                <c:pt idx="148">
                  <c:v>31.6</c:v>
                </c:pt>
                <c:pt idx="149">
                  <c:v>31.9</c:v>
                </c:pt>
                <c:pt idx="150">
                  <c:v>32.1</c:v>
                </c:pt>
                <c:pt idx="151">
                  <c:v>32.299999999999997</c:v>
                </c:pt>
                <c:pt idx="152">
                  <c:v>32.5</c:v>
                </c:pt>
                <c:pt idx="153">
                  <c:v>32.6</c:v>
                </c:pt>
                <c:pt idx="154">
                  <c:v>32.799999999999997</c:v>
                </c:pt>
                <c:pt idx="155">
                  <c:v>32.9</c:v>
                </c:pt>
                <c:pt idx="156">
                  <c:v>32.9</c:v>
                </c:pt>
                <c:pt idx="157">
                  <c:v>33.1</c:v>
                </c:pt>
                <c:pt idx="158">
                  <c:v>33.200000000000003</c:v>
                </c:pt>
                <c:pt idx="159">
                  <c:v>33.4</c:v>
                </c:pt>
                <c:pt idx="160">
                  <c:v>33.299999999999997</c:v>
                </c:pt>
                <c:pt idx="161">
                  <c:v>33.299999999999997</c:v>
                </c:pt>
                <c:pt idx="162">
                  <c:v>33.700000000000003</c:v>
                </c:pt>
                <c:pt idx="163">
                  <c:v>33.9</c:v>
                </c:pt>
                <c:pt idx="164">
                  <c:v>34.1</c:v>
                </c:pt>
                <c:pt idx="165">
                  <c:v>34</c:v>
                </c:pt>
                <c:pt idx="166">
                  <c:v>34</c:v>
                </c:pt>
                <c:pt idx="167">
                  <c:v>34.299999999999997</c:v>
                </c:pt>
                <c:pt idx="168">
                  <c:v>34.200000000000003</c:v>
                </c:pt>
                <c:pt idx="169">
                  <c:v>34.1</c:v>
                </c:pt>
                <c:pt idx="170">
                  <c:v>34.299999999999997</c:v>
                </c:pt>
                <c:pt idx="171">
                  <c:v>34.5</c:v>
                </c:pt>
                <c:pt idx="172">
                  <c:v>34.6</c:v>
                </c:pt>
                <c:pt idx="173">
                  <c:v>34.5</c:v>
                </c:pt>
                <c:pt idx="174">
                  <c:v>34.6</c:v>
                </c:pt>
                <c:pt idx="175">
                  <c:v>34.799999999999997</c:v>
                </c:pt>
                <c:pt idx="176">
                  <c:v>34.9</c:v>
                </c:pt>
                <c:pt idx="177">
                  <c:v>34.9</c:v>
                </c:pt>
                <c:pt idx="178">
                  <c:v>35</c:v>
                </c:pt>
                <c:pt idx="179">
                  <c:v>35.1</c:v>
                </c:pt>
                <c:pt idx="180">
                  <c:v>34.9</c:v>
                </c:pt>
                <c:pt idx="181">
                  <c:v>35.1</c:v>
                </c:pt>
                <c:pt idx="182">
                  <c:v>35.200000000000003</c:v>
                </c:pt>
                <c:pt idx="183">
                  <c:v>35.299999999999997</c:v>
                </c:pt>
                <c:pt idx="184">
                  <c:v>35.1</c:v>
                </c:pt>
                <c:pt idx="185">
                  <c:v>35</c:v>
                </c:pt>
                <c:pt idx="186">
                  <c:v>35.200000000000003</c:v>
                </c:pt>
                <c:pt idx="187">
                  <c:v>35.4</c:v>
                </c:pt>
                <c:pt idx="188">
                  <c:v>35.299999999999997</c:v>
                </c:pt>
                <c:pt idx="189">
                  <c:v>35.200000000000003</c:v>
                </c:pt>
                <c:pt idx="190">
                  <c:v>35.4</c:v>
                </c:pt>
                <c:pt idx="191">
                  <c:v>35.200000000000003</c:v>
                </c:pt>
                <c:pt idx="192">
                  <c:v>35.4</c:v>
                </c:pt>
                <c:pt idx="193">
                  <c:v>35.4</c:v>
                </c:pt>
                <c:pt idx="194">
                  <c:v>35.5</c:v>
                </c:pt>
                <c:pt idx="195">
                  <c:v>35.700000000000003</c:v>
                </c:pt>
                <c:pt idx="196">
                  <c:v>35.299999999999997</c:v>
                </c:pt>
                <c:pt idx="197">
                  <c:v>35.299999999999997</c:v>
                </c:pt>
                <c:pt idx="198">
                  <c:v>35.4</c:v>
                </c:pt>
                <c:pt idx="199">
                  <c:v>35.4</c:v>
                </c:pt>
                <c:pt idx="200">
                  <c:v>35.299999999999997</c:v>
                </c:pt>
                <c:pt idx="201">
                  <c:v>34.9</c:v>
                </c:pt>
                <c:pt idx="202">
                  <c:v>34.799999999999997</c:v>
                </c:pt>
                <c:pt idx="203">
                  <c:v>34.799999999999997</c:v>
                </c:pt>
                <c:pt idx="204">
                  <c:v>34.799999999999997</c:v>
                </c:pt>
                <c:pt idx="205">
                  <c:v>34.799999999999997</c:v>
                </c:pt>
                <c:pt idx="206">
                  <c:v>34.9</c:v>
                </c:pt>
                <c:pt idx="207">
                  <c:v>34.799999999999997</c:v>
                </c:pt>
                <c:pt idx="208">
                  <c:v>34.9</c:v>
                </c:pt>
                <c:pt idx="209">
                  <c:v>34.799999999999997</c:v>
                </c:pt>
                <c:pt idx="210">
                  <c:v>34.9</c:v>
                </c:pt>
                <c:pt idx="211">
                  <c:v>34.9</c:v>
                </c:pt>
                <c:pt idx="212">
                  <c:v>34.700000000000003</c:v>
                </c:pt>
                <c:pt idx="213">
                  <c:v>34.700000000000003</c:v>
                </c:pt>
                <c:pt idx="214">
                  <c:v>34.799999999999997</c:v>
                </c:pt>
                <c:pt idx="215">
                  <c:v>34.700000000000003</c:v>
                </c:pt>
                <c:pt idx="216">
                  <c:v>34.799999999999997</c:v>
                </c:pt>
                <c:pt idx="217">
                  <c:v>34.700000000000003</c:v>
                </c:pt>
                <c:pt idx="218">
                  <c:v>34.299999999999997</c:v>
                </c:pt>
                <c:pt idx="219">
                  <c:v>34</c:v>
                </c:pt>
                <c:pt idx="220">
                  <c:v>34.200000000000003</c:v>
                </c:pt>
                <c:pt idx="221">
                  <c:v>34</c:v>
                </c:pt>
                <c:pt idx="222">
                  <c:v>34</c:v>
                </c:pt>
                <c:pt idx="223">
                  <c:v>34.1</c:v>
                </c:pt>
                <c:pt idx="224">
                  <c:v>34</c:v>
                </c:pt>
                <c:pt idx="225">
                  <c:v>33.799999999999997</c:v>
                </c:pt>
                <c:pt idx="226">
                  <c:v>33.700000000000003</c:v>
                </c:pt>
                <c:pt idx="227">
                  <c:v>33.700000000000003</c:v>
                </c:pt>
                <c:pt idx="228">
                  <c:v>33.6</c:v>
                </c:pt>
                <c:pt idx="229">
                  <c:v>33.6</c:v>
                </c:pt>
                <c:pt idx="230">
                  <c:v>33.5</c:v>
                </c:pt>
                <c:pt idx="231">
                  <c:v>33.200000000000003</c:v>
                </c:pt>
                <c:pt idx="232">
                  <c:v>33.200000000000003</c:v>
                </c:pt>
                <c:pt idx="233">
                  <c:v>32.9</c:v>
                </c:pt>
                <c:pt idx="234">
                  <c:v>32.799999999999997</c:v>
                </c:pt>
                <c:pt idx="235">
                  <c:v>32.799999999999997</c:v>
                </c:pt>
                <c:pt idx="236">
                  <c:v>32.700000000000003</c:v>
                </c:pt>
                <c:pt idx="237">
                  <c:v>32.5</c:v>
                </c:pt>
                <c:pt idx="238">
                  <c:v>32.299999999999997</c:v>
                </c:pt>
                <c:pt idx="239">
                  <c:v>32.200000000000003</c:v>
                </c:pt>
                <c:pt idx="240">
                  <c:v>32.1</c:v>
                </c:pt>
                <c:pt idx="241">
                  <c:v>31.8</c:v>
                </c:pt>
                <c:pt idx="242">
                  <c:v>31.7</c:v>
                </c:pt>
                <c:pt idx="243">
                  <c:v>31.5</c:v>
                </c:pt>
                <c:pt idx="244">
                  <c:v>31.3</c:v>
                </c:pt>
                <c:pt idx="245">
                  <c:v>31.2</c:v>
                </c:pt>
                <c:pt idx="246">
                  <c:v>31</c:v>
                </c:pt>
                <c:pt idx="247">
                  <c:v>31</c:v>
                </c:pt>
                <c:pt idx="248">
                  <c:v>30.8</c:v>
                </c:pt>
                <c:pt idx="249">
                  <c:v>30.8</c:v>
                </c:pt>
                <c:pt idx="250">
                  <c:v>30.7</c:v>
                </c:pt>
                <c:pt idx="251">
                  <c:v>30.6</c:v>
                </c:pt>
                <c:pt idx="252">
                  <c:v>30.6</c:v>
                </c:pt>
                <c:pt idx="253">
                  <c:v>30.4</c:v>
                </c:pt>
                <c:pt idx="254">
                  <c:v>30.1</c:v>
                </c:pt>
                <c:pt idx="255">
                  <c:v>29.8</c:v>
                </c:pt>
                <c:pt idx="256">
                  <c:v>29.5</c:v>
                </c:pt>
                <c:pt idx="257">
                  <c:v>29.4</c:v>
                </c:pt>
                <c:pt idx="258">
                  <c:v>29.4</c:v>
                </c:pt>
                <c:pt idx="259">
                  <c:v>29.3</c:v>
                </c:pt>
                <c:pt idx="260">
                  <c:v>29.2</c:v>
                </c:pt>
                <c:pt idx="261">
                  <c:v>29.1</c:v>
                </c:pt>
                <c:pt idx="262">
                  <c:v>29.1</c:v>
                </c:pt>
                <c:pt idx="263">
                  <c:v>29.1</c:v>
                </c:pt>
                <c:pt idx="264">
                  <c:v>29</c:v>
                </c:pt>
                <c:pt idx="265">
                  <c:v>28.8</c:v>
                </c:pt>
                <c:pt idx="266">
                  <c:v>28.7</c:v>
                </c:pt>
                <c:pt idx="267">
                  <c:v>28.6</c:v>
                </c:pt>
                <c:pt idx="268">
                  <c:v>28.3</c:v>
                </c:pt>
                <c:pt idx="269">
                  <c:v>28.3</c:v>
                </c:pt>
                <c:pt idx="270">
                  <c:v>28.2</c:v>
                </c:pt>
                <c:pt idx="271">
                  <c:v>28.1</c:v>
                </c:pt>
                <c:pt idx="272">
                  <c:v>28</c:v>
                </c:pt>
                <c:pt idx="273">
                  <c:v>27.8</c:v>
                </c:pt>
                <c:pt idx="274">
                  <c:v>27.9</c:v>
                </c:pt>
                <c:pt idx="275">
                  <c:v>27.8</c:v>
                </c:pt>
                <c:pt idx="276">
                  <c:v>27.8</c:v>
                </c:pt>
                <c:pt idx="277">
                  <c:v>27.7</c:v>
                </c:pt>
                <c:pt idx="278">
                  <c:v>27.6</c:v>
                </c:pt>
                <c:pt idx="279">
                  <c:v>27.6</c:v>
                </c:pt>
                <c:pt idx="280">
                  <c:v>27.5</c:v>
                </c:pt>
                <c:pt idx="281">
                  <c:v>27.4</c:v>
                </c:pt>
                <c:pt idx="282">
                  <c:v>27.3</c:v>
                </c:pt>
                <c:pt idx="283">
                  <c:v>27.2</c:v>
                </c:pt>
                <c:pt idx="284">
                  <c:v>27.1</c:v>
                </c:pt>
                <c:pt idx="285">
                  <c:v>26.9</c:v>
                </c:pt>
                <c:pt idx="286">
                  <c:v>26.4</c:v>
                </c:pt>
                <c:pt idx="287">
                  <c:v>26</c:v>
                </c:pt>
              </c:numCache>
            </c:numRef>
          </c:val>
        </c:ser>
        <c:marker val="1"/>
        <c:axId val="147928576"/>
        <c:axId val="147930112"/>
      </c:lineChart>
      <c:catAx>
        <c:axId val="147928576"/>
        <c:scaling>
          <c:orientation val="minMax"/>
        </c:scaling>
        <c:axPos val="b"/>
        <c:numFmt formatCode="h:mm;@" sourceLinked="1"/>
        <c:majorTickMark val="none"/>
        <c:tickLblPos val="nextTo"/>
        <c:crossAx val="147930112"/>
        <c:crosses val="autoZero"/>
        <c:auto val="1"/>
        <c:lblAlgn val="ctr"/>
        <c:lblOffset val="100"/>
      </c:catAx>
      <c:valAx>
        <c:axId val="147930112"/>
        <c:scaling>
          <c:orientation val="minMax"/>
        </c:scaling>
        <c:axPos val="l"/>
        <c:majorGridlines/>
        <c:title>
          <c:tx>
            <c:rich>
              <a:bodyPr/>
              <a:lstStyle/>
              <a:p>
                <a:pPr>
                  <a:defRPr/>
                </a:pPr>
                <a:r>
                  <a:rPr lang="nl-NL"/>
                  <a:t>Temperatuur in °C</a:t>
                </a:r>
              </a:p>
            </c:rich>
          </c:tx>
        </c:title>
        <c:numFmt formatCode="0.0" sourceLinked="1"/>
        <c:majorTickMark val="none"/>
        <c:tickLblPos val="nextTo"/>
        <c:crossAx val="147928576"/>
        <c:crosses val="autoZero"/>
        <c:crossBetween val="between"/>
      </c:valAx>
    </c:plotArea>
    <c:legend>
      <c:legendPos val="r"/>
    </c:legend>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104775</xdr:colOff>
      <xdr:row>36</xdr:row>
      <xdr:rowOff>9525</xdr:rowOff>
    </xdr:from>
    <xdr:to>
      <xdr:col>5</xdr:col>
      <xdr:colOff>314325</xdr:colOff>
      <xdr:row>50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36</xdr:row>
      <xdr:rowOff>9525</xdr:rowOff>
    </xdr:from>
    <xdr:to>
      <xdr:col>11</xdr:col>
      <xdr:colOff>666750</xdr:colOff>
      <xdr:row>50</xdr:row>
      <xdr:rowOff>85725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752474</xdr:colOff>
      <xdr:row>36</xdr:row>
      <xdr:rowOff>19050</xdr:rowOff>
    </xdr:from>
    <xdr:to>
      <xdr:col>17</xdr:col>
      <xdr:colOff>0</xdr:colOff>
      <xdr:row>50</xdr:row>
      <xdr:rowOff>95250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361949</xdr:colOff>
      <xdr:row>50</xdr:row>
      <xdr:rowOff>142875</xdr:rowOff>
    </xdr:from>
    <xdr:to>
      <xdr:col>16</xdr:col>
      <xdr:colOff>923924</xdr:colOff>
      <xdr:row>65</xdr:row>
      <xdr:rowOff>28575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50</xdr:row>
      <xdr:rowOff>133350</xdr:rowOff>
    </xdr:from>
    <xdr:to>
      <xdr:col>5</xdr:col>
      <xdr:colOff>295275</xdr:colOff>
      <xdr:row>65</xdr:row>
      <xdr:rowOff>19050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290</xdr:row>
      <xdr:rowOff>142875</xdr:rowOff>
    </xdr:from>
    <xdr:to>
      <xdr:col>12</xdr:col>
      <xdr:colOff>38101</xdr:colOff>
      <xdr:row>326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290</xdr:row>
      <xdr:rowOff>142875</xdr:rowOff>
    </xdr:from>
    <xdr:to>
      <xdr:col>12</xdr:col>
      <xdr:colOff>38101</xdr:colOff>
      <xdr:row>326</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290</xdr:row>
      <xdr:rowOff>142875</xdr:rowOff>
    </xdr:from>
    <xdr:to>
      <xdr:col>12</xdr:col>
      <xdr:colOff>38101</xdr:colOff>
      <xdr:row>326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76"/>
  <sheetViews>
    <sheetView tabSelected="1" workbookViewId="0">
      <selection activeCell="C35" sqref="C35"/>
    </sheetView>
  </sheetViews>
  <sheetFormatPr defaultRowHeight="15"/>
  <cols>
    <col min="1" max="1" width="13.5703125" customWidth="1"/>
    <col min="3" max="3" width="32.28515625" customWidth="1"/>
    <col min="4" max="4" width="11.28515625" customWidth="1"/>
    <col min="5" max="5" width="10.5703125" customWidth="1"/>
    <col min="6" max="6" width="11.42578125" customWidth="1"/>
    <col min="7" max="7" width="12" customWidth="1"/>
    <col min="8" max="9" width="12.7109375" customWidth="1"/>
    <col min="10" max="10" width="12.85546875" customWidth="1"/>
    <col min="11" max="11" width="13.7109375" customWidth="1"/>
    <col min="12" max="12" width="13.85546875" customWidth="1"/>
    <col min="13" max="13" width="13.5703125" customWidth="1"/>
    <col min="14" max="14" width="17.85546875" customWidth="1"/>
    <col min="15" max="15" width="21.5703125" customWidth="1"/>
    <col min="16" max="16" width="10.140625" customWidth="1"/>
    <col min="17" max="17" width="14" customWidth="1"/>
    <col min="19" max="19" width="26.7109375" customWidth="1"/>
    <col min="21" max="22" width="11.140625" customWidth="1"/>
  </cols>
  <sheetData>
    <row r="1" spans="1:22">
      <c r="A1" s="32">
        <v>43647</v>
      </c>
      <c r="B1" s="2"/>
      <c r="C1" s="3"/>
      <c r="D1" s="3"/>
      <c r="E1" s="3"/>
      <c r="F1" s="3"/>
      <c r="G1" s="3"/>
      <c r="H1" s="3"/>
      <c r="I1" s="3"/>
      <c r="J1" s="3"/>
      <c r="K1" s="3"/>
      <c r="L1" s="3"/>
      <c r="M1" s="3"/>
      <c r="N1" s="3"/>
      <c r="O1" s="3"/>
      <c r="P1" s="3"/>
      <c r="Q1" s="3"/>
      <c r="S1" s="5" t="s">
        <v>11</v>
      </c>
      <c r="T1" s="13"/>
      <c r="U1" s="13"/>
      <c r="V1" s="13"/>
    </row>
    <row r="2" spans="1:22">
      <c r="A2" s="4"/>
      <c r="B2" s="3"/>
      <c r="C2" s="5" t="s">
        <v>8</v>
      </c>
      <c r="D2" s="5" t="s">
        <v>1</v>
      </c>
      <c r="E2" s="5" t="s">
        <v>2</v>
      </c>
      <c r="F2" s="5" t="s">
        <v>3</v>
      </c>
      <c r="G2" s="5" t="s">
        <v>31</v>
      </c>
      <c r="H2" s="5" t="s">
        <v>32</v>
      </c>
      <c r="I2" s="5" t="s">
        <v>33</v>
      </c>
      <c r="J2" s="5" t="s">
        <v>4</v>
      </c>
      <c r="K2" s="5" t="s">
        <v>5</v>
      </c>
      <c r="L2" s="5" t="s">
        <v>6</v>
      </c>
      <c r="M2" s="5" t="s">
        <v>0</v>
      </c>
      <c r="N2" s="5" t="s">
        <v>60</v>
      </c>
      <c r="O2" s="5" t="s">
        <v>56</v>
      </c>
      <c r="P2" s="5" t="s">
        <v>10</v>
      </c>
      <c r="Q2" s="5" t="s">
        <v>7</v>
      </c>
      <c r="S2" s="15"/>
      <c r="T2" s="13"/>
      <c r="U2" s="5" t="s">
        <v>12</v>
      </c>
      <c r="V2" s="14" t="s">
        <v>13</v>
      </c>
    </row>
    <row r="3" spans="1:22">
      <c r="A3" s="4"/>
      <c r="B3" s="3"/>
      <c r="C3" s="6"/>
      <c r="D3" s="6"/>
      <c r="E3" s="6"/>
      <c r="F3" s="6"/>
      <c r="G3" s="6"/>
      <c r="H3" s="6"/>
      <c r="I3" s="6"/>
      <c r="J3" s="6"/>
      <c r="K3" s="6"/>
      <c r="L3" s="6"/>
      <c r="M3" s="6"/>
      <c r="N3" s="6"/>
      <c r="O3" s="6"/>
      <c r="P3" s="6"/>
      <c r="Q3" s="6"/>
      <c r="S3" s="4" t="s">
        <v>16</v>
      </c>
      <c r="T3" s="7"/>
      <c r="U3" s="10">
        <f>MAX(D4:D34)</f>
        <v>38.5</v>
      </c>
      <c r="V3" s="34">
        <f>MIN(E4:E34)</f>
        <v>9.6</v>
      </c>
    </row>
    <row r="4" spans="1:22">
      <c r="A4" s="4">
        <v>1</v>
      </c>
      <c r="B4" s="8"/>
      <c r="C4" s="9" t="s">
        <v>34</v>
      </c>
      <c r="D4" s="10">
        <v>19.100000000000001</v>
      </c>
      <c r="E4" s="34">
        <v>15.5</v>
      </c>
      <c r="F4" s="12">
        <v>17.399999999999999</v>
      </c>
      <c r="G4" s="9">
        <v>87</v>
      </c>
      <c r="H4" s="9">
        <v>57</v>
      </c>
      <c r="I4" s="9">
        <v>72.400000000000006</v>
      </c>
      <c r="J4" s="9">
        <v>1019.8</v>
      </c>
      <c r="K4" s="9">
        <v>1013.8</v>
      </c>
      <c r="L4" s="9">
        <v>1016.5</v>
      </c>
      <c r="M4" s="9" t="s">
        <v>35</v>
      </c>
      <c r="N4" s="9">
        <v>27</v>
      </c>
      <c r="O4" s="9">
        <v>33.1</v>
      </c>
      <c r="P4" s="9">
        <v>0</v>
      </c>
      <c r="Q4" s="9">
        <v>0</v>
      </c>
      <c r="S4" s="4" t="s">
        <v>17</v>
      </c>
      <c r="T4" s="7"/>
      <c r="U4" s="11">
        <f>MAX(G4:G34)</f>
        <v>96</v>
      </c>
      <c r="V4" s="11">
        <f>MIN(H4:H34)</f>
        <v>27</v>
      </c>
    </row>
    <row r="5" spans="1:22">
      <c r="A5" s="4">
        <v>2</v>
      </c>
      <c r="B5" s="8"/>
      <c r="C5" s="9" t="s">
        <v>38</v>
      </c>
      <c r="D5" s="10">
        <v>18.8</v>
      </c>
      <c r="E5" s="34">
        <v>13</v>
      </c>
      <c r="F5" s="12">
        <v>16.100000000000001</v>
      </c>
      <c r="G5" s="9">
        <v>87</v>
      </c>
      <c r="H5" s="9">
        <v>54</v>
      </c>
      <c r="I5" s="9">
        <v>69.5</v>
      </c>
      <c r="J5" s="9">
        <v>1023.8</v>
      </c>
      <c r="K5" s="9">
        <v>1019.9</v>
      </c>
      <c r="L5" s="9">
        <v>1022.5</v>
      </c>
      <c r="M5" s="9" t="s">
        <v>36</v>
      </c>
      <c r="N5" s="9">
        <v>22.3</v>
      </c>
      <c r="O5" s="9">
        <v>27.7</v>
      </c>
      <c r="P5" s="9">
        <v>0</v>
      </c>
      <c r="Q5" s="9">
        <v>0</v>
      </c>
      <c r="S5" s="4" t="s">
        <v>14</v>
      </c>
      <c r="T5" s="7"/>
      <c r="U5" s="11">
        <f>MAX(J4:J34)</f>
        <v>1026.7</v>
      </c>
      <c r="V5" s="11">
        <f>MIN(K4:K34)</f>
        <v>999.7</v>
      </c>
    </row>
    <row r="6" spans="1:22">
      <c r="A6" s="4">
        <v>3</v>
      </c>
      <c r="B6" s="8"/>
      <c r="C6" s="9" t="s">
        <v>39</v>
      </c>
      <c r="D6" s="10">
        <v>17.7</v>
      </c>
      <c r="E6" s="34">
        <v>11</v>
      </c>
      <c r="F6" s="12">
        <v>14.7</v>
      </c>
      <c r="G6" s="9">
        <v>87</v>
      </c>
      <c r="H6" s="9">
        <v>50</v>
      </c>
      <c r="I6" s="9">
        <v>69.400000000000006</v>
      </c>
      <c r="J6" s="9">
        <v>1026.5999999999999</v>
      </c>
      <c r="K6" s="9">
        <v>1023.3</v>
      </c>
      <c r="L6" s="9">
        <v>1025.4000000000001</v>
      </c>
      <c r="M6" s="9" t="s">
        <v>37</v>
      </c>
      <c r="N6" s="9">
        <v>17.600000000000001</v>
      </c>
      <c r="O6" s="9">
        <v>25.6</v>
      </c>
      <c r="P6" s="9">
        <v>0</v>
      </c>
      <c r="Q6" s="9">
        <v>0</v>
      </c>
      <c r="S6" s="4" t="s">
        <v>55</v>
      </c>
      <c r="T6" s="7"/>
      <c r="U6" s="11">
        <f>MAX(N4:N34)</f>
        <v>32.799999999999997</v>
      </c>
      <c r="V6" s="11">
        <f>MIN(N4:N34)</f>
        <v>11.2</v>
      </c>
    </row>
    <row r="7" spans="1:22">
      <c r="A7" s="4">
        <v>4</v>
      </c>
      <c r="B7" s="8"/>
      <c r="C7" s="9" t="s">
        <v>40</v>
      </c>
      <c r="D7" s="10">
        <v>20.100000000000001</v>
      </c>
      <c r="E7" s="34">
        <v>9.6</v>
      </c>
      <c r="F7" s="12">
        <v>15.5</v>
      </c>
      <c r="G7" s="9">
        <v>86</v>
      </c>
      <c r="H7" s="9">
        <v>61</v>
      </c>
      <c r="I7" s="9">
        <v>70.099999999999994</v>
      </c>
      <c r="J7" s="9">
        <v>1026.7</v>
      </c>
      <c r="K7" s="9">
        <v>1018.9</v>
      </c>
      <c r="L7" s="9">
        <v>1023.8</v>
      </c>
      <c r="M7" s="9" t="s">
        <v>41</v>
      </c>
      <c r="N7" s="9">
        <v>16.2</v>
      </c>
      <c r="O7" s="9">
        <v>20.2</v>
      </c>
      <c r="P7" s="9">
        <v>0</v>
      </c>
      <c r="Q7" s="9">
        <v>0</v>
      </c>
      <c r="S7" s="4" t="s">
        <v>56</v>
      </c>
      <c r="T7" s="7"/>
      <c r="U7" s="11">
        <f>MAX(O4:O34)</f>
        <v>42.2</v>
      </c>
      <c r="V7" s="11">
        <f>MIN(O4:O34)</f>
        <v>10.4</v>
      </c>
    </row>
    <row r="8" spans="1:22">
      <c r="A8" s="4">
        <v>5</v>
      </c>
      <c r="B8" s="8"/>
      <c r="C8" s="9" t="s">
        <v>42</v>
      </c>
      <c r="D8" s="10">
        <v>20</v>
      </c>
      <c r="E8" s="34">
        <v>14.5</v>
      </c>
      <c r="F8" s="12">
        <f t="shared" ref="F8:F34" si="0">AVERAGE(D8:E8)</f>
        <v>17.25</v>
      </c>
      <c r="G8" s="9">
        <v>86</v>
      </c>
      <c r="H8" s="9">
        <v>61</v>
      </c>
      <c r="I8" s="9">
        <v>72.599999999999994</v>
      </c>
      <c r="J8" s="9">
        <v>1018.8</v>
      </c>
      <c r="K8" s="9">
        <v>1014.4</v>
      </c>
      <c r="L8" s="9">
        <v>1016.9</v>
      </c>
      <c r="M8" s="9" t="s">
        <v>41</v>
      </c>
      <c r="N8" s="9">
        <v>20.5</v>
      </c>
      <c r="O8" s="9">
        <v>23.8</v>
      </c>
      <c r="P8" s="9">
        <v>0</v>
      </c>
      <c r="Q8" s="9">
        <v>0</v>
      </c>
      <c r="S8" s="4" t="s">
        <v>10</v>
      </c>
      <c r="T8" s="7"/>
      <c r="U8" s="11">
        <f>MAX(P4:P34)</f>
        <v>25.9</v>
      </c>
      <c r="V8" s="11">
        <f>MIN(P4:P34)</f>
        <v>0</v>
      </c>
    </row>
    <row r="9" spans="1:22">
      <c r="A9" s="4">
        <v>6</v>
      </c>
      <c r="B9" s="8"/>
      <c r="C9" s="9" t="s">
        <v>43</v>
      </c>
      <c r="D9" s="10">
        <v>18.8</v>
      </c>
      <c r="E9" s="34">
        <v>12.5</v>
      </c>
      <c r="F9" s="12">
        <f t="shared" si="0"/>
        <v>15.65</v>
      </c>
      <c r="G9" s="9">
        <v>91</v>
      </c>
      <c r="H9" s="9">
        <v>72</v>
      </c>
      <c r="I9" s="9">
        <v>80.7</v>
      </c>
      <c r="J9" s="9">
        <v>1014.2</v>
      </c>
      <c r="K9" s="9">
        <v>1009.2</v>
      </c>
      <c r="L9" s="9">
        <v>1011.1</v>
      </c>
      <c r="M9" s="9" t="s">
        <v>44</v>
      </c>
      <c r="N9" s="9">
        <v>22</v>
      </c>
      <c r="O9" s="9">
        <v>27.7</v>
      </c>
      <c r="P9" s="9">
        <v>1.8</v>
      </c>
      <c r="Q9" s="9">
        <v>1.3</v>
      </c>
      <c r="S9" s="4" t="s">
        <v>15</v>
      </c>
      <c r="T9" s="7"/>
      <c r="U9" s="11">
        <f>MAX(Q4:Q34)</f>
        <v>16.5</v>
      </c>
      <c r="V9" s="11">
        <f>MIN(Q4:Q34)</f>
        <v>0</v>
      </c>
    </row>
    <row r="10" spans="1:22">
      <c r="A10" s="4">
        <v>7</v>
      </c>
      <c r="B10" s="8"/>
      <c r="C10" s="9" t="s">
        <v>47</v>
      </c>
      <c r="D10" s="10">
        <v>16.2</v>
      </c>
      <c r="E10" s="34">
        <v>11.9</v>
      </c>
      <c r="F10" s="12">
        <f t="shared" si="0"/>
        <v>14.05</v>
      </c>
      <c r="G10" s="9">
        <v>83</v>
      </c>
      <c r="H10" s="9">
        <v>58</v>
      </c>
      <c r="I10" s="9">
        <f t="shared" ref="I10:I34" si="1">AVERAGE(G10:H10)</f>
        <v>70.5</v>
      </c>
      <c r="J10" s="9">
        <v>1017.1</v>
      </c>
      <c r="K10" s="9">
        <v>1012.2</v>
      </c>
      <c r="L10" s="9">
        <f t="shared" ref="L10:L22" si="2">AVERAGE(J10:K10)</f>
        <v>1014.6500000000001</v>
      </c>
      <c r="M10" s="9" t="s">
        <v>45</v>
      </c>
      <c r="N10" s="9">
        <v>22.7</v>
      </c>
      <c r="O10" s="9">
        <v>31.3</v>
      </c>
      <c r="P10" s="9">
        <v>0</v>
      </c>
      <c r="Q10" s="9">
        <v>0</v>
      </c>
    </row>
    <row r="11" spans="1:22">
      <c r="A11" s="4">
        <v>8</v>
      </c>
      <c r="B11" s="8"/>
      <c r="C11" s="9" t="s">
        <v>46</v>
      </c>
      <c r="D11" s="10">
        <v>16.100000000000001</v>
      </c>
      <c r="E11" s="34">
        <v>10.8</v>
      </c>
      <c r="F11" s="12">
        <f t="shared" si="0"/>
        <v>13.450000000000001</v>
      </c>
      <c r="G11" s="9">
        <v>93</v>
      </c>
      <c r="H11" s="9">
        <v>64</v>
      </c>
      <c r="I11" s="9">
        <f t="shared" si="1"/>
        <v>78.5</v>
      </c>
      <c r="J11" s="9">
        <v>1020.6</v>
      </c>
      <c r="K11" s="9">
        <v>1016.6</v>
      </c>
      <c r="L11" s="9">
        <f t="shared" si="2"/>
        <v>1018.6</v>
      </c>
      <c r="M11" s="9" t="s">
        <v>45</v>
      </c>
      <c r="N11" s="9">
        <v>25.2</v>
      </c>
      <c r="O11" s="9">
        <v>31.3</v>
      </c>
      <c r="P11" s="9">
        <v>4.8</v>
      </c>
      <c r="Q11" s="9">
        <v>2.8</v>
      </c>
      <c r="S11" s="4" t="s">
        <v>18</v>
      </c>
      <c r="T11" s="7"/>
      <c r="U11" s="7"/>
      <c r="V11" s="22">
        <v>0</v>
      </c>
    </row>
    <row r="12" spans="1:22">
      <c r="A12" s="4">
        <v>9</v>
      </c>
      <c r="B12" s="8"/>
      <c r="C12" s="9" t="s">
        <v>48</v>
      </c>
      <c r="D12" s="10">
        <v>17.899999999999999</v>
      </c>
      <c r="E12" s="34">
        <v>11.7</v>
      </c>
      <c r="F12" s="12">
        <f t="shared" si="0"/>
        <v>14.799999999999999</v>
      </c>
      <c r="G12" s="9">
        <v>85</v>
      </c>
      <c r="H12" s="9">
        <v>55</v>
      </c>
      <c r="I12" s="9">
        <f t="shared" si="1"/>
        <v>70</v>
      </c>
      <c r="J12" s="9">
        <v>1021.5</v>
      </c>
      <c r="K12" s="9">
        <v>1019.9</v>
      </c>
      <c r="L12" s="9">
        <f t="shared" si="2"/>
        <v>1020.7</v>
      </c>
      <c r="M12" s="9" t="s">
        <v>45</v>
      </c>
      <c r="N12" s="9">
        <v>21.2</v>
      </c>
      <c r="O12" s="9">
        <v>27.7</v>
      </c>
      <c r="P12" s="9">
        <v>0</v>
      </c>
      <c r="Q12" s="9">
        <v>0</v>
      </c>
      <c r="S12" s="4" t="s">
        <v>19</v>
      </c>
      <c r="T12" s="7"/>
      <c r="U12" s="7"/>
      <c r="V12" s="22">
        <v>0</v>
      </c>
    </row>
    <row r="13" spans="1:22">
      <c r="A13" s="4">
        <v>10</v>
      </c>
      <c r="B13" s="8"/>
      <c r="C13" s="9" t="s">
        <v>49</v>
      </c>
      <c r="D13" s="10">
        <v>16.100000000000001</v>
      </c>
      <c r="E13" s="34">
        <v>10.5</v>
      </c>
      <c r="F13" s="12">
        <f t="shared" si="0"/>
        <v>13.3</v>
      </c>
      <c r="G13" s="9">
        <v>94</v>
      </c>
      <c r="H13" s="9">
        <v>57</v>
      </c>
      <c r="I13" s="9">
        <f t="shared" si="1"/>
        <v>75.5</v>
      </c>
      <c r="J13" s="9">
        <v>1021.4</v>
      </c>
      <c r="K13" s="9">
        <v>1015.7</v>
      </c>
      <c r="L13" s="9">
        <f t="shared" si="2"/>
        <v>1018.55</v>
      </c>
      <c r="M13" s="9" t="s">
        <v>44</v>
      </c>
      <c r="N13" s="9">
        <v>13.3</v>
      </c>
      <c r="O13" s="9">
        <v>16.600000000000001</v>
      </c>
      <c r="P13" s="9">
        <v>0</v>
      </c>
      <c r="Q13" s="9">
        <v>0</v>
      </c>
      <c r="S13" s="4" t="s">
        <v>20</v>
      </c>
      <c r="T13" s="7"/>
      <c r="U13" s="7"/>
      <c r="V13" s="22">
        <v>19</v>
      </c>
    </row>
    <row r="14" spans="1:22">
      <c r="A14" s="4">
        <v>11</v>
      </c>
      <c r="B14" s="8"/>
      <c r="C14" s="9" t="s">
        <v>50</v>
      </c>
      <c r="D14" s="10">
        <v>20.2</v>
      </c>
      <c r="E14" s="34">
        <v>14</v>
      </c>
      <c r="F14" s="12">
        <f t="shared" si="0"/>
        <v>17.100000000000001</v>
      </c>
      <c r="G14" s="9">
        <v>95</v>
      </c>
      <c r="H14" s="9">
        <v>73</v>
      </c>
      <c r="I14" s="9">
        <f t="shared" si="1"/>
        <v>84</v>
      </c>
      <c r="J14" s="9">
        <v>1015.7</v>
      </c>
      <c r="K14" s="9">
        <v>1010.8</v>
      </c>
      <c r="L14" s="9">
        <f t="shared" si="2"/>
        <v>1013.25</v>
      </c>
      <c r="M14" s="9" t="s">
        <v>35</v>
      </c>
      <c r="N14" s="9">
        <v>13.7</v>
      </c>
      <c r="O14" s="9">
        <v>14.8</v>
      </c>
      <c r="P14" s="9">
        <v>7.2</v>
      </c>
      <c r="Q14" s="9">
        <v>7.8</v>
      </c>
      <c r="S14" s="4" t="s">
        <v>21</v>
      </c>
      <c r="T14" s="7"/>
      <c r="U14" s="7"/>
      <c r="V14" s="22">
        <v>9</v>
      </c>
    </row>
    <row r="15" spans="1:22">
      <c r="A15" s="4">
        <v>12</v>
      </c>
      <c r="B15" s="8"/>
      <c r="C15" s="9" t="s">
        <v>51</v>
      </c>
      <c r="D15" s="10">
        <v>22.7</v>
      </c>
      <c r="E15" s="34">
        <v>12.9</v>
      </c>
      <c r="F15" s="12">
        <f t="shared" si="0"/>
        <v>17.8</v>
      </c>
      <c r="G15" s="9">
        <v>96</v>
      </c>
      <c r="H15" s="9">
        <v>69</v>
      </c>
      <c r="I15" s="9">
        <f t="shared" si="1"/>
        <v>82.5</v>
      </c>
      <c r="J15" s="9">
        <v>1014.1</v>
      </c>
      <c r="K15" s="9">
        <v>1009.5</v>
      </c>
      <c r="L15" s="9">
        <f t="shared" si="2"/>
        <v>1011.8</v>
      </c>
      <c r="M15" s="9" t="s">
        <v>41</v>
      </c>
      <c r="N15" s="9">
        <v>22</v>
      </c>
      <c r="O15" s="9">
        <v>25.6</v>
      </c>
      <c r="P15" s="9">
        <v>1.8</v>
      </c>
      <c r="Q15" s="9">
        <v>1.3</v>
      </c>
      <c r="S15" s="4" t="s">
        <v>22</v>
      </c>
      <c r="T15" s="7"/>
      <c r="U15" s="7"/>
      <c r="V15" s="22">
        <v>5</v>
      </c>
    </row>
    <row r="16" spans="1:22">
      <c r="A16" s="4">
        <v>13</v>
      </c>
      <c r="B16" s="8"/>
      <c r="C16" s="9" t="s">
        <v>52</v>
      </c>
      <c r="D16" s="10">
        <v>18.8</v>
      </c>
      <c r="E16" s="34">
        <v>13.7</v>
      </c>
      <c r="F16" s="12">
        <f t="shared" si="0"/>
        <v>16.25</v>
      </c>
      <c r="G16" s="9">
        <v>95</v>
      </c>
      <c r="H16" s="9">
        <v>69</v>
      </c>
      <c r="I16" s="9">
        <f t="shared" si="1"/>
        <v>82</v>
      </c>
      <c r="J16" s="9">
        <v>1020.3</v>
      </c>
      <c r="K16" s="9">
        <v>1014</v>
      </c>
      <c r="L16" s="9">
        <f t="shared" si="2"/>
        <v>1017.15</v>
      </c>
      <c r="M16" s="9" t="s">
        <v>45</v>
      </c>
      <c r="N16" s="9">
        <v>23.8</v>
      </c>
      <c r="O16" s="9">
        <v>29.5</v>
      </c>
      <c r="P16" s="9">
        <v>0</v>
      </c>
      <c r="Q16" s="9">
        <v>0</v>
      </c>
      <c r="S16" s="5" t="s">
        <v>23</v>
      </c>
      <c r="T16" s="7"/>
      <c r="U16" s="7"/>
      <c r="V16" s="22">
        <v>1</v>
      </c>
    </row>
    <row r="17" spans="1:22">
      <c r="A17" s="4">
        <v>14</v>
      </c>
      <c r="B17" s="8"/>
      <c r="C17" s="9" t="s">
        <v>53</v>
      </c>
      <c r="D17" s="10">
        <v>17.2</v>
      </c>
      <c r="E17" s="34">
        <v>13</v>
      </c>
      <c r="F17" s="12">
        <f t="shared" si="0"/>
        <v>15.1</v>
      </c>
      <c r="G17" s="9">
        <v>92</v>
      </c>
      <c r="H17" s="9">
        <v>70</v>
      </c>
      <c r="I17" s="9">
        <f t="shared" si="1"/>
        <v>81</v>
      </c>
      <c r="J17" s="9">
        <v>1020.6</v>
      </c>
      <c r="K17" s="9">
        <v>1019.2</v>
      </c>
      <c r="L17" s="9">
        <f t="shared" si="2"/>
        <v>1019.9000000000001</v>
      </c>
      <c r="M17" s="9" t="s">
        <v>45</v>
      </c>
      <c r="N17" s="9">
        <v>13.7</v>
      </c>
      <c r="O17" s="9">
        <v>16.600000000000001</v>
      </c>
      <c r="P17" s="9">
        <v>0</v>
      </c>
      <c r="Q17" s="9">
        <v>0</v>
      </c>
      <c r="S17" s="5" t="s">
        <v>24</v>
      </c>
      <c r="T17" s="7"/>
      <c r="U17" s="7"/>
      <c r="V17" s="22">
        <v>0</v>
      </c>
    </row>
    <row r="18" spans="1:22">
      <c r="A18" s="4">
        <v>15</v>
      </c>
      <c r="B18" s="8"/>
      <c r="C18" s="9" t="s">
        <v>54</v>
      </c>
      <c r="D18" s="10">
        <v>16.5</v>
      </c>
      <c r="E18" s="34">
        <v>12.3</v>
      </c>
      <c r="F18" s="12">
        <f t="shared" si="0"/>
        <v>14.4</v>
      </c>
      <c r="G18" s="9">
        <v>92</v>
      </c>
      <c r="H18" s="9">
        <v>66</v>
      </c>
      <c r="I18" s="9">
        <f t="shared" si="1"/>
        <v>79</v>
      </c>
      <c r="J18" s="9">
        <v>1020.6</v>
      </c>
      <c r="K18" s="9">
        <v>1019.1</v>
      </c>
      <c r="L18" s="9">
        <f t="shared" si="2"/>
        <v>1019.85</v>
      </c>
      <c r="M18" s="9" t="s">
        <v>45</v>
      </c>
      <c r="N18" s="9">
        <v>18.7</v>
      </c>
      <c r="O18" s="9">
        <v>25.6</v>
      </c>
      <c r="P18" s="9">
        <v>0</v>
      </c>
      <c r="Q18" s="9">
        <v>0</v>
      </c>
      <c r="S18" s="5" t="s">
        <v>25</v>
      </c>
      <c r="T18" s="7"/>
      <c r="U18" s="7"/>
      <c r="V18" s="22">
        <v>0</v>
      </c>
    </row>
    <row r="19" spans="1:22">
      <c r="A19" s="4">
        <v>16</v>
      </c>
      <c r="B19" s="8"/>
      <c r="C19" s="9" t="s">
        <v>57</v>
      </c>
      <c r="D19" s="10">
        <v>16.8</v>
      </c>
      <c r="E19" s="34">
        <v>12.5</v>
      </c>
      <c r="F19" s="12">
        <f t="shared" si="0"/>
        <v>14.65</v>
      </c>
      <c r="G19" s="9">
        <v>91</v>
      </c>
      <c r="H19" s="9">
        <v>75</v>
      </c>
      <c r="I19" s="9">
        <f t="shared" si="1"/>
        <v>83</v>
      </c>
      <c r="J19" s="9">
        <v>1019.3</v>
      </c>
      <c r="K19" s="9">
        <v>1017.3</v>
      </c>
      <c r="L19" s="9">
        <f t="shared" si="2"/>
        <v>1018.3</v>
      </c>
      <c r="M19" s="9" t="s">
        <v>45</v>
      </c>
      <c r="N19" s="9">
        <v>13</v>
      </c>
      <c r="O19" s="9">
        <v>16.600000000000001</v>
      </c>
      <c r="P19" s="9">
        <v>0</v>
      </c>
      <c r="Q19" s="9">
        <v>0</v>
      </c>
      <c r="S19" s="5" t="s">
        <v>27</v>
      </c>
      <c r="T19" s="7"/>
      <c r="U19" s="7"/>
      <c r="V19" s="22">
        <v>0</v>
      </c>
    </row>
    <row r="20" spans="1:22">
      <c r="A20" s="4">
        <v>17</v>
      </c>
      <c r="B20" s="8"/>
      <c r="C20" s="9" t="s">
        <v>58</v>
      </c>
      <c r="D20" s="10">
        <v>22.5</v>
      </c>
      <c r="E20" s="34">
        <v>11.1</v>
      </c>
      <c r="F20" s="12">
        <f t="shared" si="0"/>
        <v>16.8</v>
      </c>
      <c r="G20" s="9">
        <v>94</v>
      </c>
      <c r="H20" s="9">
        <v>51</v>
      </c>
      <c r="I20" s="9">
        <f t="shared" si="1"/>
        <v>72.5</v>
      </c>
      <c r="J20" s="9">
        <v>1017.7</v>
      </c>
      <c r="K20" s="9">
        <v>1012.5</v>
      </c>
      <c r="L20" s="9">
        <f t="shared" si="2"/>
        <v>1015.1</v>
      </c>
      <c r="M20" s="9" t="s">
        <v>35</v>
      </c>
      <c r="N20" s="9">
        <v>15.1</v>
      </c>
      <c r="O20" s="9">
        <v>16.600000000000001</v>
      </c>
      <c r="P20" s="9">
        <v>0</v>
      </c>
      <c r="Q20" s="9">
        <v>0</v>
      </c>
      <c r="S20" s="5" t="s">
        <v>26</v>
      </c>
      <c r="T20" s="7"/>
      <c r="U20" s="7"/>
      <c r="V20" s="22">
        <v>0</v>
      </c>
    </row>
    <row r="21" spans="1:22">
      <c r="A21" s="4">
        <v>18</v>
      </c>
      <c r="B21" s="8"/>
      <c r="C21" s="9" t="s">
        <v>59</v>
      </c>
      <c r="D21" s="10">
        <v>23.9</v>
      </c>
      <c r="E21" s="34">
        <v>14.8</v>
      </c>
      <c r="F21" s="12">
        <f t="shared" si="0"/>
        <v>19.350000000000001</v>
      </c>
      <c r="G21" s="9">
        <v>95</v>
      </c>
      <c r="H21" s="9">
        <v>51</v>
      </c>
      <c r="I21" s="9">
        <f t="shared" si="1"/>
        <v>73</v>
      </c>
      <c r="J21" s="9">
        <v>1012.7</v>
      </c>
      <c r="K21" s="9">
        <v>1009.3</v>
      </c>
      <c r="L21" s="9">
        <f t="shared" si="2"/>
        <v>1011</v>
      </c>
      <c r="M21" s="9" t="s">
        <v>35</v>
      </c>
      <c r="N21" s="9">
        <v>16.600000000000001</v>
      </c>
      <c r="O21" s="9">
        <v>22</v>
      </c>
      <c r="P21" s="9">
        <v>3</v>
      </c>
      <c r="Q21" s="9">
        <v>2.5</v>
      </c>
      <c r="S21" s="23"/>
      <c r="T21" s="24"/>
      <c r="U21" s="24"/>
      <c r="V21" s="25"/>
    </row>
    <row r="22" spans="1:22">
      <c r="A22" s="4">
        <v>19</v>
      </c>
      <c r="B22" s="8"/>
      <c r="C22" s="9" t="s">
        <v>61</v>
      </c>
      <c r="D22" s="10">
        <v>23.5</v>
      </c>
      <c r="E22" s="34">
        <v>14</v>
      </c>
      <c r="F22" s="12">
        <f t="shared" si="0"/>
        <v>18.75</v>
      </c>
      <c r="G22" s="9">
        <v>96</v>
      </c>
      <c r="H22" s="9">
        <v>42</v>
      </c>
      <c r="I22" s="9">
        <f t="shared" si="1"/>
        <v>69</v>
      </c>
      <c r="J22" s="9">
        <v>1013.3</v>
      </c>
      <c r="K22" s="9">
        <v>1010.8</v>
      </c>
      <c r="L22" s="9">
        <f t="shared" si="2"/>
        <v>1012.05</v>
      </c>
      <c r="M22" s="9" t="s">
        <v>35</v>
      </c>
      <c r="N22" s="9">
        <v>11.2</v>
      </c>
      <c r="O22" s="9">
        <v>14.8</v>
      </c>
      <c r="P22" s="9">
        <v>0</v>
      </c>
      <c r="Q22" s="9">
        <v>0</v>
      </c>
      <c r="S22" s="31">
        <v>43647</v>
      </c>
      <c r="T22" s="14"/>
      <c r="U22" s="14" t="s">
        <v>29</v>
      </c>
      <c r="V22" s="29" t="s">
        <v>30</v>
      </c>
    </row>
    <row r="23" spans="1:22">
      <c r="A23" s="4">
        <v>20</v>
      </c>
      <c r="B23" s="8"/>
      <c r="C23" s="9" t="s">
        <v>62</v>
      </c>
      <c r="D23" s="10">
        <v>21.9</v>
      </c>
      <c r="E23" s="34">
        <v>16.7</v>
      </c>
      <c r="F23" s="12">
        <f t="shared" si="0"/>
        <v>19.299999999999997</v>
      </c>
      <c r="G23" s="9">
        <v>91</v>
      </c>
      <c r="H23" s="9">
        <v>72</v>
      </c>
      <c r="I23" s="9">
        <f t="shared" si="1"/>
        <v>81.5</v>
      </c>
      <c r="J23" s="9">
        <v>1012.3</v>
      </c>
      <c r="K23" s="9">
        <v>1007.7</v>
      </c>
      <c r="L23" s="9">
        <f t="shared" ref="L23:L34" si="3">AVERAGE(J23:K23)</f>
        <v>1010</v>
      </c>
      <c r="M23" s="9" t="s">
        <v>35</v>
      </c>
      <c r="N23" s="9">
        <v>24.5</v>
      </c>
      <c r="O23" s="9">
        <v>29.5</v>
      </c>
      <c r="P23" s="9">
        <v>1.8</v>
      </c>
      <c r="Q23" s="9">
        <v>2.1</v>
      </c>
      <c r="S23" s="28">
        <v>43647</v>
      </c>
      <c r="T23" s="27"/>
      <c r="U23" s="30">
        <v>0</v>
      </c>
      <c r="V23" s="30">
        <v>0</v>
      </c>
    </row>
    <row r="24" spans="1:22">
      <c r="A24" s="4">
        <v>21</v>
      </c>
      <c r="B24" s="8"/>
      <c r="C24" s="9" t="s">
        <v>63</v>
      </c>
      <c r="D24" s="10">
        <v>21.2</v>
      </c>
      <c r="E24" s="34">
        <v>15.7</v>
      </c>
      <c r="F24" s="12">
        <f t="shared" si="0"/>
        <v>18.45</v>
      </c>
      <c r="G24" s="9">
        <v>92</v>
      </c>
      <c r="H24" s="9">
        <v>50</v>
      </c>
      <c r="I24" s="9">
        <f t="shared" si="1"/>
        <v>71</v>
      </c>
      <c r="J24" s="9">
        <v>1022.8</v>
      </c>
      <c r="K24" s="9">
        <v>1012.4</v>
      </c>
      <c r="L24" s="9">
        <f t="shared" si="3"/>
        <v>1017.5999999999999</v>
      </c>
      <c r="M24" s="9" t="s">
        <v>36</v>
      </c>
      <c r="N24" s="9">
        <v>23.8</v>
      </c>
      <c r="O24" s="9">
        <v>29.5</v>
      </c>
      <c r="P24" s="9">
        <v>0</v>
      </c>
      <c r="Q24" s="9">
        <v>0</v>
      </c>
      <c r="S24" s="28">
        <v>43648</v>
      </c>
      <c r="T24" s="27"/>
      <c r="U24" s="30">
        <v>0</v>
      </c>
      <c r="V24" s="30">
        <v>0</v>
      </c>
    </row>
    <row r="25" spans="1:22">
      <c r="A25" s="4">
        <v>22</v>
      </c>
      <c r="B25" s="8"/>
      <c r="C25" s="9" t="s">
        <v>64</v>
      </c>
      <c r="D25" s="10">
        <v>25.3</v>
      </c>
      <c r="E25" s="34">
        <v>15.1</v>
      </c>
      <c r="F25" s="12">
        <f t="shared" si="0"/>
        <v>20.2</v>
      </c>
      <c r="G25" s="9">
        <v>82</v>
      </c>
      <c r="H25" s="9">
        <v>65</v>
      </c>
      <c r="I25" s="9">
        <f t="shared" si="1"/>
        <v>73.5</v>
      </c>
      <c r="J25" s="9">
        <v>1022.6</v>
      </c>
      <c r="K25" s="9">
        <v>1020.7</v>
      </c>
      <c r="L25" s="9">
        <f t="shared" si="3"/>
        <v>1021.6500000000001</v>
      </c>
      <c r="M25" s="9" t="s">
        <v>35</v>
      </c>
      <c r="N25" s="9">
        <v>22.3</v>
      </c>
      <c r="O25" s="9">
        <v>25.6</v>
      </c>
      <c r="P25" s="9">
        <v>0</v>
      </c>
      <c r="Q25" s="9">
        <v>0</v>
      </c>
      <c r="S25" s="28">
        <v>43649</v>
      </c>
      <c r="T25" s="27"/>
      <c r="U25" s="30">
        <v>0</v>
      </c>
      <c r="V25" s="30">
        <v>0</v>
      </c>
    </row>
    <row r="26" spans="1:22">
      <c r="A26" s="4">
        <v>23</v>
      </c>
      <c r="B26" s="8"/>
      <c r="C26" s="9" t="s">
        <v>65</v>
      </c>
      <c r="D26" s="10">
        <v>31.1</v>
      </c>
      <c r="E26" s="34">
        <v>16.899999999999999</v>
      </c>
      <c r="F26" s="12">
        <f t="shared" si="0"/>
        <v>24</v>
      </c>
      <c r="G26" s="9">
        <v>92</v>
      </c>
      <c r="H26" s="9">
        <v>41</v>
      </c>
      <c r="I26" s="9">
        <f t="shared" si="1"/>
        <v>66.5</v>
      </c>
      <c r="J26" s="9">
        <v>1022</v>
      </c>
      <c r="K26" s="9">
        <v>1017.3</v>
      </c>
      <c r="L26" s="9">
        <f t="shared" si="3"/>
        <v>1019.65</v>
      </c>
      <c r="M26" s="9" t="s">
        <v>67</v>
      </c>
      <c r="N26" s="9">
        <v>13</v>
      </c>
      <c r="O26" s="9">
        <v>10.4</v>
      </c>
      <c r="P26" s="9">
        <v>0</v>
      </c>
      <c r="Q26" s="9">
        <v>0</v>
      </c>
      <c r="S26" s="28">
        <v>43650</v>
      </c>
      <c r="T26" s="27"/>
      <c r="U26" s="30">
        <v>0</v>
      </c>
      <c r="V26" s="30">
        <v>0</v>
      </c>
    </row>
    <row r="27" spans="1:22">
      <c r="A27" s="4">
        <v>24</v>
      </c>
      <c r="B27" s="8"/>
      <c r="C27" s="9" t="s">
        <v>66</v>
      </c>
      <c r="D27" s="10">
        <v>36.6</v>
      </c>
      <c r="E27" s="34">
        <v>19.899999999999999</v>
      </c>
      <c r="F27" s="12">
        <f t="shared" si="0"/>
        <v>28.25</v>
      </c>
      <c r="G27" s="9">
        <v>90</v>
      </c>
      <c r="H27" s="9">
        <v>28</v>
      </c>
      <c r="I27" s="9">
        <f t="shared" si="1"/>
        <v>59</v>
      </c>
      <c r="J27" s="9">
        <v>1017.6</v>
      </c>
      <c r="K27" s="9">
        <v>1011.9</v>
      </c>
      <c r="L27" s="9">
        <f t="shared" si="3"/>
        <v>1014.75</v>
      </c>
      <c r="M27" s="9" t="s">
        <v>68</v>
      </c>
      <c r="N27" s="9">
        <v>21.2</v>
      </c>
      <c r="O27" s="9">
        <v>27.7</v>
      </c>
      <c r="P27" s="9">
        <v>0</v>
      </c>
      <c r="Q27" s="9">
        <v>0</v>
      </c>
      <c r="S27" s="28">
        <v>43651</v>
      </c>
      <c r="T27" s="27"/>
      <c r="U27" s="30">
        <v>0</v>
      </c>
      <c r="V27" s="30">
        <v>0</v>
      </c>
    </row>
    <row r="28" spans="1:22">
      <c r="A28" s="4">
        <v>25</v>
      </c>
      <c r="B28" s="8"/>
      <c r="C28" s="9" t="s">
        <v>69</v>
      </c>
      <c r="D28" s="10">
        <v>38.5</v>
      </c>
      <c r="E28" s="34">
        <v>17.899999999999999</v>
      </c>
      <c r="F28" s="12">
        <f t="shared" si="0"/>
        <v>28.2</v>
      </c>
      <c r="G28" s="9">
        <v>95</v>
      </c>
      <c r="H28" s="9">
        <v>32</v>
      </c>
      <c r="I28" s="9">
        <f t="shared" si="1"/>
        <v>63.5</v>
      </c>
      <c r="J28" s="9">
        <v>1015.9</v>
      </c>
      <c r="K28" s="9">
        <v>1011.2</v>
      </c>
      <c r="L28" s="9">
        <f t="shared" si="3"/>
        <v>1013.55</v>
      </c>
      <c r="M28" s="9" t="s">
        <v>70</v>
      </c>
      <c r="N28" s="9">
        <v>14</v>
      </c>
      <c r="O28" s="9">
        <v>18.3</v>
      </c>
      <c r="P28" s="9">
        <v>0</v>
      </c>
      <c r="Q28" s="9">
        <v>0</v>
      </c>
      <c r="S28" s="28">
        <v>43652</v>
      </c>
      <c r="T28" s="27"/>
      <c r="U28" s="30">
        <v>0</v>
      </c>
      <c r="V28" s="30">
        <v>0</v>
      </c>
    </row>
    <row r="29" spans="1:22">
      <c r="A29" s="4">
        <v>26</v>
      </c>
      <c r="B29" s="8"/>
      <c r="C29" s="9" t="s">
        <v>71</v>
      </c>
      <c r="D29" s="10">
        <v>35.799999999999997</v>
      </c>
      <c r="E29" s="34">
        <v>24.3</v>
      </c>
      <c r="F29" s="12">
        <f t="shared" si="0"/>
        <v>30.049999999999997</v>
      </c>
      <c r="G29" s="9">
        <v>67</v>
      </c>
      <c r="H29" s="9">
        <v>27</v>
      </c>
      <c r="I29" s="9">
        <f t="shared" si="1"/>
        <v>47</v>
      </c>
      <c r="J29" s="9">
        <v>1013.2</v>
      </c>
      <c r="K29" s="9">
        <v>1005.8</v>
      </c>
      <c r="L29" s="9">
        <f t="shared" si="3"/>
        <v>1009.5</v>
      </c>
      <c r="M29" s="9" t="s">
        <v>70</v>
      </c>
      <c r="N29" s="9">
        <v>27.4</v>
      </c>
      <c r="O29" s="9">
        <v>34.9</v>
      </c>
      <c r="P29" s="9">
        <v>0</v>
      </c>
      <c r="Q29" s="9">
        <v>0</v>
      </c>
      <c r="S29" s="28">
        <v>43653</v>
      </c>
      <c r="T29" s="27"/>
      <c r="U29" s="30">
        <v>0</v>
      </c>
      <c r="V29" s="30">
        <v>0</v>
      </c>
    </row>
    <row r="30" spans="1:22">
      <c r="A30" s="4">
        <v>27</v>
      </c>
      <c r="B30" s="8"/>
      <c r="C30" s="9" t="s">
        <v>72</v>
      </c>
      <c r="D30" s="10">
        <v>32.1</v>
      </c>
      <c r="E30" s="34">
        <v>20.100000000000001</v>
      </c>
      <c r="F30" s="12">
        <f t="shared" si="0"/>
        <v>26.1</v>
      </c>
      <c r="G30" s="9">
        <v>90</v>
      </c>
      <c r="H30" s="9">
        <v>32</v>
      </c>
      <c r="I30" s="9">
        <f t="shared" si="1"/>
        <v>61</v>
      </c>
      <c r="J30" s="9">
        <v>1006.8</v>
      </c>
      <c r="K30" s="9">
        <v>999.7</v>
      </c>
      <c r="L30" s="9">
        <f t="shared" si="3"/>
        <v>1003.25</v>
      </c>
      <c r="M30" s="9" t="s">
        <v>70</v>
      </c>
      <c r="N30" s="9">
        <v>28</v>
      </c>
      <c r="O30" s="9">
        <v>36.700000000000003</v>
      </c>
      <c r="P30" s="9">
        <v>0</v>
      </c>
      <c r="Q30" s="9">
        <v>0</v>
      </c>
      <c r="S30" s="28">
        <v>43654</v>
      </c>
      <c r="T30" s="27"/>
      <c r="U30" s="30">
        <v>0</v>
      </c>
      <c r="V30" s="30">
        <v>0</v>
      </c>
    </row>
    <row r="31" spans="1:22">
      <c r="A31" s="4">
        <v>28</v>
      </c>
      <c r="B31" s="8"/>
      <c r="C31" s="9" t="s">
        <v>433</v>
      </c>
      <c r="D31" s="10">
        <v>29.5</v>
      </c>
      <c r="E31" s="34">
        <v>18.399999999999999</v>
      </c>
      <c r="F31" s="12">
        <f t="shared" si="0"/>
        <v>23.95</v>
      </c>
      <c r="G31" s="9">
        <v>90</v>
      </c>
      <c r="H31" s="9">
        <v>42</v>
      </c>
      <c r="I31" s="9">
        <f t="shared" si="1"/>
        <v>66</v>
      </c>
      <c r="J31" s="9">
        <v>1007.8</v>
      </c>
      <c r="K31" s="9">
        <v>1000.7</v>
      </c>
      <c r="L31" s="9">
        <f t="shared" si="3"/>
        <v>1004.25</v>
      </c>
      <c r="M31" s="9" t="s">
        <v>67</v>
      </c>
      <c r="N31" s="9">
        <v>25.3</v>
      </c>
      <c r="O31" s="9">
        <v>31.4</v>
      </c>
      <c r="P31" s="9">
        <v>0.5</v>
      </c>
      <c r="Q31" s="9">
        <v>0.1</v>
      </c>
      <c r="S31" s="28">
        <v>43655</v>
      </c>
      <c r="T31" s="27"/>
      <c r="U31" s="30">
        <v>0</v>
      </c>
      <c r="V31" s="30">
        <v>0</v>
      </c>
    </row>
    <row r="32" spans="1:22">
      <c r="A32" s="4">
        <v>29</v>
      </c>
      <c r="B32" s="8"/>
      <c r="C32" s="9" t="s">
        <v>569</v>
      </c>
      <c r="D32" s="10">
        <v>25.2</v>
      </c>
      <c r="E32" s="34">
        <v>17.8</v>
      </c>
      <c r="F32" s="12">
        <f t="shared" si="0"/>
        <v>21.5</v>
      </c>
      <c r="G32" s="9">
        <v>88</v>
      </c>
      <c r="H32" s="9">
        <v>44</v>
      </c>
      <c r="I32" s="9">
        <f t="shared" si="1"/>
        <v>66</v>
      </c>
      <c r="J32" s="9">
        <v>1012.5</v>
      </c>
      <c r="K32" s="9">
        <v>1007.5</v>
      </c>
      <c r="L32" s="9">
        <f t="shared" si="3"/>
        <v>1010</v>
      </c>
      <c r="M32" s="9" t="s">
        <v>35</v>
      </c>
      <c r="N32" s="9">
        <v>18.7</v>
      </c>
      <c r="O32" s="9">
        <v>23.8</v>
      </c>
      <c r="P32" s="9">
        <v>0</v>
      </c>
      <c r="Q32" s="9">
        <v>0</v>
      </c>
      <c r="S32" s="28">
        <v>43656</v>
      </c>
      <c r="T32" s="7"/>
      <c r="U32" s="30">
        <v>0</v>
      </c>
      <c r="V32" s="30">
        <v>0</v>
      </c>
    </row>
    <row r="33" spans="1:22">
      <c r="A33" s="4">
        <v>30</v>
      </c>
      <c r="B33" s="8"/>
      <c r="C33" s="9" t="s">
        <v>570</v>
      </c>
      <c r="D33" s="10">
        <v>29.9</v>
      </c>
      <c r="E33" s="34">
        <v>16.2</v>
      </c>
      <c r="F33" s="12">
        <f t="shared" si="0"/>
        <v>23.049999999999997</v>
      </c>
      <c r="G33" s="9">
        <v>89</v>
      </c>
      <c r="H33" s="9">
        <v>32</v>
      </c>
      <c r="I33" s="9">
        <f t="shared" si="1"/>
        <v>60.5</v>
      </c>
      <c r="J33" s="9">
        <v>1019.1</v>
      </c>
      <c r="K33" s="9">
        <v>1012.5</v>
      </c>
      <c r="L33" s="9">
        <f t="shared" si="3"/>
        <v>1015.8</v>
      </c>
      <c r="M33" s="9" t="s">
        <v>84</v>
      </c>
      <c r="N33" s="9">
        <v>23</v>
      </c>
      <c r="O33" s="9">
        <v>29.5</v>
      </c>
      <c r="P33" s="9">
        <v>0</v>
      </c>
      <c r="Q33" s="9">
        <v>0</v>
      </c>
      <c r="S33" s="28">
        <v>43657</v>
      </c>
      <c r="T33" s="7"/>
      <c r="U33" s="30">
        <v>0</v>
      </c>
      <c r="V33" s="30">
        <v>0</v>
      </c>
    </row>
    <row r="34" spans="1:22" ht="15.75" thickBot="1">
      <c r="A34" s="4">
        <v>31</v>
      </c>
      <c r="B34" s="8"/>
      <c r="C34" s="9" t="s">
        <v>571</v>
      </c>
      <c r="D34" s="10">
        <v>21.9</v>
      </c>
      <c r="E34" s="34">
        <v>16.3</v>
      </c>
      <c r="F34" s="12">
        <f t="shared" si="0"/>
        <v>19.100000000000001</v>
      </c>
      <c r="G34" s="9">
        <v>93</v>
      </c>
      <c r="H34" s="9">
        <v>60</v>
      </c>
      <c r="I34" s="9">
        <f t="shared" si="1"/>
        <v>76.5</v>
      </c>
      <c r="J34" s="9">
        <v>1015.2</v>
      </c>
      <c r="K34" s="9">
        <v>1010.8</v>
      </c>
      <c r="L34" s="9">
        <f t="shared" si="3"/>
        <v>1013</v>
      </c>
      <c r="M34" s="9" t="s">
        <v>83</v>
      </c>
      <c r="N34" s="9">
        <v>32.799999999999997</v>
      </c>
      <c r="O34" s="9">
        <v>42.2</v>
      </c>
      <c r="P34" s="9">
        <v>25.9</v>
      </c>
      <c r="Q34" s="9">
        <v>16.5</v>
      </c>
      <c r="S34" s="28">
        <v>43658</v>
      </c>
      <c r="T34" s="7"/>
      <c r="U34" s="30">
        <v>0</v>
      </c>
      <c r="V34" s="30">
        <v>0</v>
      </c>
    </row>
    <row r="35" spans="1:22" ht="15.75" thickBot="1">
      <c r="A35" s="16" t="s">
        <v>9</v>
      </c>
      <c r="B35" s="17"/>
      <c r="C35" s="50" t="s">
        <v>572</v>
      </c>
      <c r="D35" s="18">
        <f t="shared" ref="D35:L35" si="4">AVERAGE(D4:D34)</f>
        <v>22.964516129032258</v>
      </c>
      <c r="E35" s="35">
        <f t="shared" si="4"/>
        <v>14.664516129032258</v>
      </c>
      <c r="F35" s="19">
        <f t="shared" si="4"/>
        <v>18.856451612903228</v>
      </c>
      <c r="G35" s="20">
        <f t="shared" si="4"/>
        <v>89.806451612903231</v>
      </c>
      <c r="H35" s="20">
        <f t="shared" si="4"/>
        <v>54.193548387096776</v>
      </c>
      <c r="I35" s="20">
        <f t="shared" si="4"/>
        <v>71.845161290322579</v>
      </c>
      <c r="J35" s="20">
        <f t="shared" si="4"/>
        <v>1017.8258064516127</v>
      </c>
      <c r="K35" s="20">
        <f t="shared" si="4"/>
        <v>1013.051612903226</v>
      </c>
      <c r="L35" s="20">
        <f t="shared" si="4"/>
        <v>1015.4870967741934</v>
      </c>
      <c r="M35" s="20" t="s">
        <v>45</v>
      </c>
      <c r="N35" s="20">
        <f>AVERAGE(N4:N34)</f>
        <v>20.316129032258065</v>
      </c>
      <c r="O35" s="20">
        <f>MAX(O4:O34)</f>
        <v>42.2</v>
      </c>
      <c r="P35" s="20">
        <f>MAX(P4:P34)</f>
        <v>25.9</v>
      </c>
      <c r="Q35" s="21">
        <f>SUM(Q4:Q34)</f>
        <v>34.400000000000006</v>
      </c>
      <c r="R35" s="1"/>
      <c r="S35" s="28">
        <v>43659</v>
      </c>
      <c r="T35" s="7"/>
      <c r="U35" s="30">
        <v>0</v>
      </c>
      <c r="V35" s="30">
        <v>0</v>
      </c>
    </row>
    <row r="36" spans="1:22">
      <c r="C36" s="1"/>
      <c r="D36" s="1"/>
      <c r="E36" s="1"/>
      <c r="F36" s="1"/>
      <c r="G36" s="1"/>
      <c r="H36" s="1"/>
      <c r="I36" s="1"/>
      <c r="J36" s="1"/>
      <c r="K36" s="1"/>
      <c r="L36" s="1"/>
      <c r="M36" s="1"/>
      <c r="N36" s="1"/>
      <c r="O36" s="1"/>
      <c r="P36" s="1"/>
      <c r="Q36" s="1"/>
      <c r="R36" s="1"/>
      <c r="S36" s="28">
        <v>43660</v>
      </c>
      <c r="T36" s="7"/>
      <c r="U36" s="30">
        <v>0</v>
      </c>
      <c r="V36" s="30">
        <v>0</v>
      </c>
    </row>
    <row r="37" spans="1:22">
      <c r="R37" s="1"/>
      <c r="S37" s="28">
        <v>43661</v>
      </c>
      <c r="T37" s="7"/>
      <c r="U37" s="30">
        <v>0</v>
      </c>
      <c r="V37" s="30">
        <v>0</v>
      </c>
    </row>
    <row r="38" spans="1:22">
      <c r="S38" s="28">
        <v>43662</v>
      </c>
      <c r="T38" s="7"/>
      <c r="U38" s="30">
        <v>0</v>
      </c>
      <c r="V38" s="30">
        <v>0</v>
      </c>
    </row>
    <row r="39" spans="1:22">
      <c r="S39" s="28">
        <v>43663</v>
      </c>
      <c r="T39" s="7"/>
      <c r="U39" s="30">
        <v>0</v>
      </c>
      <c r="V39" s="30">
        <v>0</v>
      </c>
    </row>
    <row r="40" spans="1:22">
      <c r="S40" s="28">
        <v>43664</v>
      </c>
      <c r="T40" s="7"/>
      <c r="U40" s="30">
        <v>1.4</v>
      </c>
      <c r="V40" s="30">
        <v>0</v>
      </c>
    </row>
    <row r="41" spans="1:22">
      <c r="S41" s="28">
        <v>43665</v>
      </c>
      <c r="T41" s="7"/>
      <c r="U41" s="33">
        <v>0.8</v>
      </c>
      <c r="V41" s="33">
        <v>0</v>
      </c>
    </row>
    <row r="42" spans="1:22">
      <c r="S42" s="28">
        <v>43666</v>
      </c>
      <c r="T42" s="7"/>
      <c r="U42" s="33">
        <v>1.3</v>
      </c>
      <c r="V42" s="33">
        <v>0</v>
      </c>
    </row>
    <row r="43" spans="1:22">
      <c r="S43" s="28">
        <v>43667</v>
      </c>
      <c r="T43" s="7"/>
      <c r="U43" s="33">
        <v>0.5</v>
      </c>
      <c r="V43" s="33">
        <v>0</v>
      </c>
    </row>
    <row r="44" spans="1:22">
      <c r="S44" s="28">
        <v>43668</v>
      </c>
      <c r="T44" s="7"/>
      <c r="U44" s="33">
        <v>2.2000000000000002</v>
      </c>
      <c r="V44" s="33">
        <v>0</v>
      </c>
    </row>
    <row r="45" spans="1:22">
      <c r="S45" s="28">
        <v>43669</v>
      </c>
      <c r="T45" s="7"/>
      <c r="U45" s="33">
        <v>6</v>
      </c>
      <c r="V45" s="33">
        <v>0</v>
      </c>
    </row>
    <row r="46" spans="1:22">
      <c r="S46" s="28">
        <v>43670</v>
      </c>
      <c r="T46" s="7"/>
      <c r="U46" s="33">
        <v>10.3</v>
      </c>
      <c r="V46" s="33">
        <v>0</v>
      </c>
    </row>
    <row r="47" spans="1:22">
      <c r="S47" s="28">
        <v>43671</v>
      </c>
      <c r="T47" s="7"/>
      <c r="U47" s="33">
        <v>10.199999999999999</v>
      </c>
      <c r="V47" s="33">
        <v>0</v>
      </c>
    </row>
    <row r="48" spans="1:22">
      <c r="S48" s="28">
        <v>43672</v>
      </c>
      <c r="T48" s="7"/>
      <c r="U48" s="33">
        <v>12.1</v>
      </c>
      <c r="V48" s="33">
        <v>0</v>
      </c>
    </row>
    <row r="49" spans="19:22">
      <c r="S49" s="28">
        <v>43673</v>
      </c>
      <c r="T49" s="7"/>
      <c r="U49" s="33">
        <v>8.1</v>
      </c>
      <c r="V49" s="33">
        <v>0</v>
      </c>
    </row>
    <row r="50" spans="19:22">
      <c r="S50" s="28">
        <v>43674</v>
      </c>
      <c r="T50" s="7"/>
      <c r="U50" s="33">
        <v>6</v>
      </c>
      <c r="V50" s="33">
        <v>0</v>
      </c>
    </row>
    <row r="51" spans="19:22">
      <c r="S51" s="28">
        <v>43675</v>
      </c>
      <c r="T51" s="7"/>
      <c r="U51" s="33">
        <v>3.5</v>
      </c>
      <c r="V51" s="33">
        <v>0</v>
      </c>
    </row>
    <row r="52" spans="19:22">
      <c r="S52" s="28">
        <v>43676</v>
      </c>
      <c r="T52" s="7"/>
      <c r="U52" s="33">
        <v>5.0999999999999996</v>
      </c>
      <c r="V52" s="33">
        <v>0</v>
      </c>
    </row>
    <row r="53" spans="19:22">
      <c r="S53" s="28">
        <v>43677</v>
      </c>
      <c r="T53" s="7"/>
      <c r="U53" s="33">
        <v>1.1000000000000001</v>
      </c>
      <c r="V53" s="33">
        <v>0</v>
      </c>
    </row>
    <row r="54" spans="19:22">
      <c r="S54" s="5" t="s">
        <v>28</v>
      </c>
      <c r="T54" s="7"/>
      <c r="U54" s="11">
        <f>SUM(U23:U53)</f>
        <v>68.599999999999994</v>
      </c>
      <c r="V54" s="11">
        <f>SUM(V23:V53)</f>
        <v>0</v>
      </c>
    </row>
    <row r="55" spans="19:22">
      <c r="S55" s="26"/>
    </row>
    <row r="56" spans="19:22">
      <c r="S56" s="26"/>
    </row>
    <row r="57" spans="19:22">
      <c r="S57" s="26"/>
    </row>
    <row r="58" spans="19:22">
      <c r="S58" s="26"/>
    </row>
    <row r="59" spans="19:22">
      <c r="S59" s="26"/>
    </row>
    <row r="60" spans="19:22">
      <c r="S60" s="26"/>
    </row>
    <row r="61" spans="19:22">
      <c r="S61" s="26"/>
    </row>
    <row r="62" spans="19:22">
      <c r="S62" s="26"/>
    </row>
    <row r="63" spans="19:22">
      <c r="S63" s="26"/>
    </row>
    <row r="64" spans="19:22">
      <c r="S64" s="26"/>
    </row>
    <row r="65" spans="19:19">
      <c r="S65" s="26"/>
    </row>
    <row r="66" spans="19:19">
      <c r="S66" s="26"/>
    </row>
    <row r="67" spans="19:19">
      <c r="S67" s="26"/>
    </row>
    <row r="68" spans="19:19">
      <c r="S68" s="26"/>
    </row>
    <row r="69" spans="19:19">
      <c r="S69" s="26"/>
    </row>
    <row r="70" spans="19:19">
      <c r="S70" s="26"/>
    </row>
    <row r="71" spans="19:19">
      <c r="S71" s="26"/>
    </row>
    <row r="72" spans="19:19">
      <c r="S72" s="26"/>
    </row>
    <row r="73" spans="19:19">
      <c r="S73" s="26"/>
    </row>
    <row r="74" spans="19:19">
      <c r="S74" s="26"/>
    </row>
    <row r="75" spans="19:19">
      <c r="S75" s="26"/>
    </row>
    <row r="76" spans="19:19">
      <c r="S76" s="26"/>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L290"/>
  <sheetViews>
    <sheetView zoomScaleNormal="100" workbookViewId="0">
      <selection activeCell="E8" sqref="E8"/>
    </sheetView>
  </sheetViews>
  <sheetFormatPr defaultRowHeight="15"/>
  <cols>
    <col min="1" max="1" width="13.28515625" style="36" customWidth="1"/>
    <col min="2" max="2" width="18.85546875" style="37" customWidth="1"/>
    <col min="3" max="3" width="15.42578125" style="37" customWidth="1"/>
    <col min="4" max="4" width="20.7109375" style="37" customWidth="1"/>
    <col min="5" max="5" width="19.7109375" customWidth="1"/>
    <col min="6" max="6" width="26.85546875" style="37" customWidth="1"/>
    <col min="7" max="7" width="22" style="37" customWidth="1"/>
    <col min="8" max="8" width="15.28515625" customWidth="1"/>
    <col min="9" max="9" width="30.28515625" style="37" customWidth="1"/>
    <col min="10" max="10" width="27.28515625" style="37" customWidth="1"/>
    <col min="11" max="11" width="17.85546875" style="37" customWidth="1"/>
    <col min="12" max="12" width="22.7109375" style="37" customWidth="1"/>
  </cols>
  <sheetData>
    <row r="1" spans="1:12">
      <c r="A1" s="38" t="s">
        <v>75</v>
      </c>
      <c r="B1" s="40" t="s">
        <v>16</v>
      </c>
      <c r="C1" s="40" t="s">
        <v>77</v>
      </c>
      <c r="D1" s="40" t="s">
        <v>275</v>
      </c>
      <c r="E1" s="39" t="s">
        <v>76</v>
      </c>
      <c r="F1" s="40" t="s">
        <v>78</v>
      </c>
      <c r="G1" s="40" t="s">
        <v>79</v>
      </c>
      <c r="H1" s="39" t="s">
        <v>85</v>
      </c>
      <c r="I1" s="40" t="s">
        <v>278</v>
      </c>
      <c r="J1" s="40" t="s">
        <v>277</v>
      </c>
      <c r="K1" s="40" t="s">
        <v>73</v>
      </c>
      <c r="L1" s="40" t="s">
        <v>86</v>
      </c>
    </row>
    <row r="2" spans="1:12">
      <c r="A2" s="41"/>
      <c r="B2" s="42"/>
      <c r="C2" s="42"/>
      <c r="D2" s="42"/>
      <c r="E2" s="5"/>
      <c r="F2" s="42"/>
      <c r="G2" s="42"/>
      <c r="H2" s="5"/>
      <c r="I2" s="42"/>
      <c r="J2" s="42"/>
      <c r="K2" s="42"/>
      <c r="L2" s="42"/>
    </row>
    <row r="3" spans="1:12">
      <c r="A3" s="43">
        <v>2.7777777777777779E-3</v>
      </c>
      <c r="B3" s="44">
        <v>21.7</v>
      </c>
      <c r="C3" s="45">
        <v>19.100000000000001</v>
      </c>
      <c r="D3" s="45">
        <v>85</v>
      </c>
      <c r="E3" s="46" t="s">
        <v>269</v>
      </c>
      <c r="F3" s="45">
        <v>5.2</v>
      </c>
      <c r="G3" s="45">
        <v>7.7</v>
      </c>
      <c r="H3" s="46">
        <v>1017.6</v>
      </c>
      <c r="I3" s="45">
        <v>0</v>
      </c>
      <c r="J3" s="45">
        <v>0</v>
      </c>
      <c r="K3" s="45">
        <v>0</v>
      </c>
      <c r="L3" s="45" t="s">
        <v>80</v>
      </c>
    </row>
    <row r="4" spans="1:12">
      <c r="A4" s="43">
        <v>6.2499999999999995E-3</v>
      </c>
      <c r="B4" s="44">
        <v>21.7</v>
      </c>
      <c r="C4" s="45">
        <v>19.100000000000001</v>
      </c>
      <c r="D4" s="45">
        <v>85</v>
      </c>
      <c r="E4" s="46" t="s">
        <v>269</v>
      </c>
      <c r="F4" s="45">
        <v>4.8</v>
      </c>
      <c r="G4" s="45">
        <v>8.1</v>
      </c>
      <c r="H4" s="46">
        <v>1017.6</v>
      </c>
      <c r="I4" s="45">
        <v>0</v>
      </c>
      <c r="J4" s="45">
        <v>0</v>
      </c>
      <c r="K4" s="45">
        <v>0</v>
      </c>
      <c r="L4" s="45" t="s">
        <v>80</v>
      </c>
    </row>
    <row r="5" spans="1:12">
      <c r="A5" s="43">
        <v>9.7222222222222224E-3</v>
      </c>
      <c r="B5" s="44">
        <v>21.6</v>
      </c>
      <c r="C5" s="45">
        <v>19.100000000000001</v>
      </c>
      <c r="D5" s="45">
        <v>85.3</v>
      </c>
      <c r="E5" s="46" t="s">
        <v>269</v>
      </c>
      <c r="F5" s="45">
        <v>5.0999999999999996</v>
      </c>
      <c r="G5" s="45">
        <v>7.5</v>
      </c>
      <c r="H5" s="46">
        <v>1017.6</v>
      </c>
      <c r="I5" s="45">
        <v>0</v>
      </c>
      <c r="J5" s="45">
        <v>0</v>
      </c>
      <c r="K5" s="45">
        <v>0</v>
      </c>
      <c r="L5" s="45" t="s">
        <v>80</v>
      </c>
    </row>
    <row r="6" spans="1:12">
      <c r="A6" s="43">
        <v>1.3194444444444444E-2</v>
      </c>
      <c r="B6" s="44">
        <v>21.5</v>
      </c>
      <c r="C6" s="45">
        <v>19.100000000000001</v>
      </c>
      <c r="D6" s="45">
        <v>86</v>
      </c>
      <c r="E6" s="46" t="s">
        <v>269</v>
      </c>
      <c r="F6" s="45">
        <v>5.8</v>
      </c>
      <c r="G6" s="45">
        <v>8.8000000000000007</v>
      </c>
      <c r="H6" s="46">
        <v>1017.3</v>
      </c>
      <c r="I6" s="45">
        <v>0</v>
      </c>
      <c r="J6" s="45">
        <v>0</v>
      </c>
      <c r="K6" s="45">
        <v>0</v>
      </c>
      <c r="L6" s="45" t="s">
        <v>80</v>
      </c>
    </row>
    <row r="7" spans="1:12">
      <c r="A7" s="43">
        <v>1.6666666666666666E-2</v>
      </c>
      <c r="B7" s="44">
        <v>21.4</v>
      </c>
      <c r="C7" s="45">
        <v>19</v>
      </c>
      <c r="D7" s="45">
        <v>86</v>
      </c>
      <c r="E7" s="46" t="s">
        <v>269</v>
      </c>
      <c r="F7" s="45">
        <v>5.0999999999999996</v>
      </c>
      <c r="G7" s="45">
        <v>7.5</v>
      </c>
      <c r="H7" s="46">
        <v>1017.3</v>
      </c>
      <c r="I7" s="45">
        <v>0</v>
      </c>
      <c r="J7" s="45">
        <v>0</v>
      </c>
      <c r="K7" s="45">
        <v>0</v>
      </c>
      <c r="L7" s="45" t="s">
        <v>80</v>
      </c>
    </row>
    <row r="8" spans="1:12">
      <c r="A8" s="43">
        <v>2.013888888888889E-2</v>
      </c>
      <c r="B8" s="44">
        <v>21.3</v>
      </c>
      <c r="C8" s="45">
        <v>18.899999999999999</v>
      </c>
      <c r="D8" s="45">
        <v>86</v>
      </c>
      <c r="E8" s="46" t="s">
        <v>269</v>
      </c>
      <c r="F8" s="45">
        <v>4.5</v>
      </c>
      <c r="G8" s="45">
        <v>7.3</v>
      </c>
      <c r="H8" s="46">
        <v>1017.6</v>
      </c>
      <c r="I8" s="45">
        <v>0</v>
      </c>
      <c r="J8" s="45">
        <v>0</v>
      </c>
      <c r="K8" s="45">
        <v>0</v>
      </c>
      <c r="L8" s="45" t="s">
        <v>80</v>
      </c>
    </row>
    <row r="9" spans="1:12">
      <c r="A9" s="43">
        <v>2.361111111111111E-2</v>
      </c>
      <c r="B9" s="44">
        <v>21.3</v>
      </c>
      <c r="C9" s="45">
        <v>19</v>
      </c>
      <c r="D9" s="45">
        <v>86.9</v>
      </c>
      <c r="E9" s="46" t="s">
        <v>269</v>
      </c>
      <c r="F9" s="45">
        <v>5</v>
      </c>
      <c r="G9" s="45">
        <v>7.3</v>
      </c>
      <c r="H9" s="46">
        <v>1017.6</v>
      </c>
      <c r="I9" s="45">
        <v>0</v>
      </c>
      <c r="J9" s="45">
        <v>0</v>
      </c>
      <c r="K9" s="45">
        <v>0</v>
      </c>
      <c r="L9" s="45" t="s">
        <v>80</v>
      </c>
    </row>
    <row r="10" spans="1:12">
      <c r="A10" s="43">
        <v>2.7083333333333334E-2</v>
      </c>
      <c r="B10" s="44">
        <v>21.2</v>
      </c>
      <c r="C10" s="45">
        <v>19</v>
      </c>
      <c r="D10" s="45">
        <v>87</v>
      </c>
      <c r="E10" s="46" t="s">
        <v>269</v>
      </c>
      <c r="F10" s="45">
        <v>4.4000000000000004</v>
      </c>
      <c r="G10" s="45">
        <v>6.9</v>
      </c>
      <c r="H10" s="46">
        <v>1017.3</v>
      </c>
      <c r="I10" s="45">
        <v>0</v>
      </c>
      <c r="J10" s="45">
        <v>0</v>
      </c>
      <c r="K10" s="45">
        <v>0</v>
      </c>
      <c r="L10" s="45" t="s">
        <v>80</v>
      </c>
    </row>
    <row r="11" spans="1:12">
      <c r="A11" s="43">
        <v>3.0555555555555555E-2</v>
      </c>
      <c r="B11" s="44">
        <v>21.1</v>
      </c>
      <c r="C11" s="45">
        <v>18.899999999999999</v>
      </c>
      <c r="D11" s="45">
        <v>87</v>
      </c>
      <c r="E11" s="46" t="s">
        <v>269</v>
      </c>
      <c r="F11" s="45">
        <v>3.8</v>
      </c>
      <c r="G11" s="45">
        <v>6.4</v>
      </c>
      <c r="H11" s="46">
        <v>1017.3</v>
      </c>
      <c r="I11" s="45">
        <v>0</v>
      </c>
      <c r="J11" s="45">
        <v>0</v>
      </c>
      <c r="K11" s="45">
        <v>0</v>
      </c>
      <c r="L11" s="45" t="s">
        <v>80</v>
      </c>
    </row>
    <row r="12" spans="1:12">
      <c r="A12" s="43">
        <v>3.4027777777777775E-2</v>
      </c>
      <c r="B12" s="44">
        <v>21</v>
      </c>
      <c r="C12" s="45">
        <v>18.8</v>
      </c>
      <c r="D12" s="45">
        <v>87</v>
      </c>
      <c r="E12" s="46" t="s">
        <v>269</v>
      </c>
      <c r="F12" s="45">
        <v>3.6</v>
      </c>
      <c r="G12" s="45">
        <v>5.3</v>
      </c>
      <c r="H12" s="46">
        <v>1017.3</v>
      </c>
      <c r="I12" s="45">
        <v>0</v>
      </c>
      <c r="J12" s="45">
        <v>0</v>
      </c>
      <c r="K12" s="45">
        <v>0</v>
      </c>
      <c r="L12" s="45" t="s">
        <v>80</v>
      </c>
    </row>
    <row r="13" spans="1:12">
      <c r="A13" s="43">
        <v>3.7499999999999999E-2</v>
      </c>
      <c r="B13" s="44">
        <v>21</v>
      </c>
      <c r="C13" s="45">
        <v>18.8</v>
      </c>
      <c r="D13" s="45">
        <v>87.3</v>
      </c>
      <c r="E13" s="46" t="s">
        <v>269</v>
      </c>
      <c r="F13" s="45">
        <v>2.8</v>
      </c>
      <c r="G13" s="45">
        <v>4.2</v>
      </c>
      <c r="H13" s="46">
        <v>1017.3</v>
      </c>
      <c r="I13" s="45">
        <v>0</v>
      </c>
      <c r="J13" s="45">
        <v>0</v>
      </c>
      <c r="K13" s="45">
        <v>0</v>
      </c>
      <c r="L13" s="45" t="s">
        <v>80</v>
      </c>
    </row>
    <row r="14" spans="1:12">
      <c r="A14" s="43">
        <v>4.0972222222222222E-2</v>
      </c>
      <c r="B14" s="44">
        <v>20.9</v>
      </c>
      <c r="C14" s="45">
        <v>18.8</v>
      </c>
      <c r="D14" s="45">
        <v>88</v>
      </c>
      <c r="E14" s="46" t="s">
        <v>70</v>
      </c>
      <c r="F14" s="45">
        <v>2.6</v>
      </c>
      <c r="G14" s="45">
        <v>4.5</v>
      </c>
      <c r="H14" s="46">
        <v>1017.3</v>
      </c>
      <c r="I14" s="45">
        <v>0</v>
      </c>
      <c r="J14" s="45">
        <v>0</v>
      </c>
      <c r="K14" s="45">
        <v>0</v>
      </c>
      <c r="L14" s="45" t="s">
        <v>80</v>
      </c>
    </row>
    <row r="15" spans="1:12">
      <c r="A15" s="43">
        <v>4.4444444444444446E-2</v>
      </c>
      <c r="B15" s="44">
        <v>20.8</v>
      </c>
      <c r="C15" s="45">
        <v>18.7</v>
      </c>
      <c r="D15" s="45">
        <v>88</v>
      </c>
      <c r="E15" s="46" t="s">
        <v>70</v>
      </c>
      <c r="F15" s="45">
        <v>3.3</v>
      </c>
      <c r="G15" s="45">
        <v>5</v>
      </c>
      <c r="H15" s="46">
        <v>1017.3</v>
      </c>
      <c r="I15" s="45">
        <v>0</v>
      </c>
      <c r="J15" s="45">
        <v>0</v>
      </c>
      <c r="K15" s="45">
        <v>0</v>
      </c>
      <c r="L15" s="45" t="s">
        <v>80</v>
      </c>
    </row>
    <row r="16" spans="1:12">
      <c r="A16" s="43">
        <v>4.7916666666666663E-2</v>
      </c>
      <c r="B16" s="44">
        <v>20.7</v>
      </c>
      <c r="C16" s="45">
        <v>18.7</v>
      </c>
      <c r="D16" s="45">
        <v>88</v>
      </c>
      <c r="E16" s="46" t="s">
        <v>70</v>
      </c>
      <c r="F16" s="45">
        <v>2.1</v>
      </c>
      <c r="G16" s="45">
        <v>3.7</v>
      </c>
      <c r="H16" s="46">
        <v>1016.9</v>
      </c>
      <c r="I16" s="45">
        <v>0</v>
      </c>
      <c r="J16" s="45">
        <v>0</v>
      </c>
      <c r="K16" s="45">
        <v>0</v>
      </c>
      <c r="L16" s="45" t="s">
        <v>80</v>
      </c>
    </row>
    <row r="17" spans="1:12">
      <c r="A17" s="43">
        <v>5.1388888888888894E-2</v>
      </c>
      <c r="B17" s="44">
        <v>20.7</v>
      </c>
      <c r="C17" s="45">
        <v>18.600000000000001</v>
      </c>
      <c r="D17" s="45">
        <v>88</v>
      </c>
      <c r="E17" s="46" t="s">
        <v>70</v>
      </c>
      <c r="F17" s="45">
        <v>3.8</v>
      </c>
      <c r="G17" s="45">
        <v>5.6</v>
      </c>
      <c r="H17" s="46">
        <v>1016.9</v>
      </c>
      <c r="I17" s="45">
        <v>0</v>
      </c>
      <c r="J17" s="45">
        <v>0</v>
      </c>
      <c r="K17" s="45">
        <v>0</v>
      </c>
      <c r="L17" s="45" t="s">
        <v>80</v>
      </c>
    </row>
    <row r="18" spans="1:12">
      <c r="A18" s="43">
        <v>5.486111111111111E-2</v>
      </c>
      <c r="B18" s="44">
        <v>20.7</v>
      </c>
      <c r="C18" s="45">
        <v>18.7</v>
      </c>
      <c r="D18" s="45">
        <v>88</v>
      </c>
      <c r="E18" s="46" t="s">
        <v>269</v>
      </c>
      <c r="F18" s="45">
        <v>4.5</v>
      </c>
      <c r="G18" s="45">
        <v>7</v>
      </c>
      <c r="H18" s="46">
        <v>1016.9</v>
      </c>
      <c r="I18" s="45">
        <v>0</v>
      </c>
      <c r="J18" s="45">
        <v>0</v>
      </c>
      <c r="K18" s="45">
        <v>0</v>
      </c>
      <c r="L18" s="45" t="s">
        <v>80</v>
      </c>
    </row>
    <row r="19" spans="1:12">
      <c r="A19" s="43">
        <v>5.8333333333333327E-2</v>
      </c>
      <c r="B19" s="44">
        <v>20.8</v>
      </c>
      <c r="C19" s="45">
        <v>18.7</v>
      </c>
      <c r="D19" s="45">
        <v>88</v>
      </c>
      <c r="E19" s="46" t="s">
        <v>269</v>
      </c>
      <c r="F19" s="45">
        <v>4.5999999999999996</v>
      </c>
      <c r="G19" s="45">
        <v>6.9</v>
      </c>
      <c r="H19" s="46">
        <v>1016.9</v>
      </c>
      <c r="I19" s="45">
        <v>0</v>
      </c>
      <c r="J19" s="45">
        <v>0</v>
      </c>
      <c r="K19" s="45">
        <v>0</v>
      </c>
      <c r="L19" s="45" t="s">
        <v>80</v>
      </c>
    </row>
    <row r="20" spans="1:12">
      <c r="A20" s="43">
        <v>6.1805555555555558E-2</v>
      </c>
      <c r="B20" s="44">
        <v>20.8</v>
      </c>
      <c r="C20" s="45">
        <v>18.7</v>
      </c>
      <c r="D20" s="45">
        <v>88</v>
      </c>
      <c r="E20" s="46" t="s">
        <v>269</v>
      </c>
      <c r="F20" s="45">
        <v>4.5999999999999996</v>
      </c>
      <c r="G20" s="45">
        <v>7.1</v>
      </c>
      <c r="H20" s="46">
        <v>1016.9</v>
      </c>
      <c r="I20" s="45">
        <v>0</v>
      </c>
      <c r="J20" s="45">
        <v>0</v>
      </c>
      <c r="K20" s="45">
        <v>0</v>
      </c>
      <c r="L20" s="45" t="s">
        <v>80</v>
      </c>
    </row>
    <row r="21" spans="1:12">
      <c r="A21" s="43">
        <v>6.5277777777777782E-2</v>
      </c>
      <c r="B21" s="44">
        <v>20.7</v>
      </c>
      <c r="C21" s="45">
        <v>18.600000000000001</v>
      </c>
      <c r="D21" s="45">
        <v>88</v>
      </c>
      <c r="E21" s="46" t="s">
        <v>70</v>
      </c>
      <c r="F21" s="45">
        <v>4</v>
      </c>
      <c r="G21" s="45">
        <v>6.2</v>
      </c>
      <c r="H21" s="46">
        <v>1016.6</v>
      </c>
      <c r="I21" s="45">
        <v>0</v>
      </c>
      <c r="J21" s="45">
        <v>0</v>
      </c>
      <c r="K21" s="45">
        <v>0</v>
      </c>
      <c r="L21" s="45" t="s">
        <v>80</v>
      </c>
    </row>
    <row r="22" spans="1:12">
      <c r="A22" s="43">
        <v>6.8749999999999992E-2</v>
      </c>
      <c r="B22" s="44">
        <v>20.6</v>
      </c>
      <c r="C22" s="45">
        <v>18.5</v>
      </c>
      <c r="D22" s="45">
        <v>88</v>
      </c>
      <c r="E22" s="46" t="s">
        <v>70</v>
      </c>
      <c r="F22" s="45">
        <v>4.4000000000000004</v>
      </c>
      <c r="G22" s="45">
        <v>6.3</v>
      </c>
      <c r="H22" s="46">
        <v>1016.6</v>
      </c>
      <c r="I22" s="45">
        <v>0</v>
      </c>
      <c r="J22" s="45">
        <v>0</v>
      </c>
      <c r="K22" s="45">
        <v>0</v>
      </c>
      <c r="L22" s="45" t="s">
        <v>80</v>
      </c>
    </row>
    <row r="23" spans="1:12">
      <c r="A23" s="43">
        <v>7.2222222222222229E-2</v>
      </c>
      <c r="B23" s="44">
        <v>20.6</v>
      </c>
      <c r="C23" s="45">
        <v>18.5</v>
      </c>
      <c r="D23" s="45">
        <v>88</v>
      </c>
      <c r="E23" s="46" t="s">
        <v>70</v>
      </c>
      <c r="F23" s="45">
        <v>4.9000000000000004</v>
      </c>
      <c r="G23" s="45">
        <v>7.3</v>
      </c>
      <c r="H23" s="46">
        <v>1016.6</v>
      </c>
      <c r="I23" s="45">
        <v>0</v>
      </c>
      <c r="J23" s="45">
        <v>0</v>
      </c>
      <c r="K23" s="45">
        <v>0</v>
      </c>
      <c r="L23" s="45" t="s">
        <v>80</v>
      </c>
    </row>
    <row r="24" spans="1:12">
      <c r="A24" s="43">
        <v>7.5694444444444439E-2</v>
      </c>
      <c r="B24" s="44">
        <v>20.5</v>
      </c>
      <c r="C24" s="45">
        <v>18.5</v>
      </c>
      <c r="D24" s="45">
        <v>88.3</v>
      </c>
      <c r="E24" s="46" t="s">
        <v>70</v>
      </c>
      <c r="F24" s="45">
        <v>5.3</v>
      </c>
      <c r="G24" s="45">
        <v>7.4</v>
      </c>
      <c r="H24" s="46">
        <v>1016.6</v>
      </c>
      <c r="I24" s="45">
        <v>0</v>
      </c>
      <c r="J24" s="45">
        <v>0</v>
      </c>
      <c r="K24" s="45">
        <v>0</v>
      </c>
      <c r="L24" s="45" t="s">
        <v>80</v>
      </c>
    </row>
    <row r="25" spans="1:12">
      <c r="A25" s="43">
        <v>7.9166666666666663E-2</v>
      </c>
      <c r="B25" s="44">
        <v>20.5</v>
      </c>
      <c r="C25" s="45">
        <v>18.600000000000001</v>
      </c>
      <c r="D25" s="45">
        <v>89</v>
      </c>
      <c r="E25" s="46" t="s">
        <v>70</v>
      </c>
      <c r="F25" s="45">
        <v>4.8</v>
      </c>
      <c r="G25" s="45">
        <v>6.8</v>
      </c>
      <c r="H25" s="46">
        <v>1016.3</v>
      </c>
      <c r="I25" s="45">
        <v>0</v>
      </c>
      <c r="J25" s="45">
        <v>0</v>
      </c>
      <c r="K25" s="45">
        <v>0</v>
      </c>
      <c r="L25" s="45" t="s">
        <v>80</v>
      </c>
    </row>
    <row r="26" spans="1:12">
      <c r="A26" s="43">
        <v>8.2638888888888887E-2</v>
      </c>
      <c r="B26" s="44">
        <v>20.5</v>
      </c>
      <c r="C26" s="45">
        <v>18.600000000000001</v>
      </c>
      <c r="D26" s="45">
        <v>89</v>
      </c>
      <c r="E26" s="46" t="s">
        <v>70</v>
      </c>
      <c r="F26" s="45">
        <v>6.4</v>
      </c>
      <c r="G26" s="45">
        <v>9</v>
      </c>
      <c r="H26" s="46">
        <v>1016.6</v>
      </c>
      <c r="I26" s="45">
        <v>0</v>
      </c>
      <c r="J26" s="45">
        <v>0</v>
      </c>
      <c r="K26" s="45">
        <v>0</v>
      </c>
      <c r="L26" s="45" t="s">
        <v>80</v>
      </c>
    </row>
    <row r="27" spans="1:12">
      <c r="A27" s="43">
        <v>8.6111111111111124E-2</v>
      </c>
      <c r="B27" s="44">
        <v>20.5</v>
      </c>
      <c r="C27" s="45">
        <v>18.600000000000001</v>
      </c>
      <c r="D27" s="45">
        <v>89</v>
      </c>
      <c r="E27" s="46" t="s">
        <v>70</v>
      </c>
      <c r="F27" s="45">
        <v>6.3</v>
      </c>
      <c r="G27" s="45">
        <v>9.4</v>
      </c>
      <c r="H27" s="46">
        <v>1016.3</v>
      </c>
      <c r="I27" s="45">
        <v>0</v>
      </c>
      <c r="J27" s="45">
        <v>0</v>
      </c>
      <c r="K27" s="45">
        <v>0</v>
      </c>
      <c r="L27" s="45" t="s">
        <v>80</v>
      </c>
    </row>
    <row r="28" spans="1:12">
      <c r="A28" s="43">
        <v>8.9583333333333334E-2</v>
      </c>
      <c r="B28" s="44">
        <v>20.399999999999999</v>
      </c>
      <c r="C28" s="45">
        <v>18.5</v>
      </c>
      <c r="D28" s="45">
        <v>89</v>
      </c>
      <c r="E28" s="46" t="s">
        <v>70</v>
      </c>
      <c r="F28" s="45">
        <v>5.5</v>
      </c>
      <c r="G28" s="45">
        <v>8.1</v>
      </c>
      <c r="H28" s="46">
        <v>1016.3</v>
      </c>
      <c r="I28" s="45">
        <v>0</v>
      </c>
      <c r="J28" s="45">
        <v>0</v>
      </c>
      <c r="K28" s="45">
        <v>0</v>
      </c>
      <c r="L28" s="45" t="s">
        <v>80</v>
      </c>
    </row>
    <row r="29" spans="1:12">
      <c r="A29" s="43">
        <v>9.3055555555555558E-2</v>
      </c>
      <c r="B29" s="44">
        <v>20.399999999999999</v>
      </c>
      <c r="C29" s="45">
        <v>18.5</v>
      </c>
      <c r="D29" s="45">
        <v>89</v>
      </c>
      <c r="E29" s="46" t="s">
        <v>70</v>
      </c>
      <c r="F29" s="45">
        <v>6.3</v>
      </c>
      <c r="G29" s="45">
        <v>9.1</v>
      </c>
      <c r="H29" s="46">
        <v>1016.6</v>
      </c>
      <c r="I29" s="45">
        <v>0</v>
      </c>
      <c r="J29" s="45">
        <v>0</v>
      </c>
      <c r="K29" s="45">
        <v>0</v>
      </c>
      <c r="L29" s="45" t="s">
        <v>80</v>
      </c>
    </row>
    <row r="30" spans="1:12">
      <c r="A30" s="43">
        <v>9.6527777777777768E-2</v>
      </c>
      <c r="B30" s="44">
        <v>20.3</v>
      </c>
      <c r="C30" s="45">
        <v>18.399999999999999</v>
      </c>
      <c r="D30" s="45">
        <v>89</v>
      </c>
      <c r="E30" s="46" t="s">
        <v>70</v>
      </c>
      <c r="F30" s="45">
        <v>6.8</v>
      </c>
      <c r="G30" s="45">
        <v>9.9</v>
      </c>
      <c r="H30" s="46">
        <v>1016.3</v>
      </c>
      <c r="I30" s="45">
        <v>0</v>
      </c>
      <c r="J30" s="45">
        <v>0</v>
      </c>
      <c r="K30" s="45">
        <v>0</v>
      </c>
      <c r="L30" s="45" t="s">
        <v>80</v>
      </c>
    </row>
    <row r="31" spans="1:12">
      <c r="A31" s="43">
        <v>9.9999999999999992E-2</v>
      </c>
      <c r="B31" s="44">
        <v>20.3</v>
      </c>
      <c r="C31" s="45">
        <v>18.399999999999999</v>
      </c>
      <c r="D31" s="45">
        <v>89</v>
      </c>
      <c r="E31" s="46" t="s">
        <v>70</v>
      </c>
      <c r="F31" s="45">
        <v>6.1</v>
      </c>
      <c r="G31" s="45">
        <v>8.4</v>
      </c>
      <c r="H31" s="46">
        <v>1015.9</v>
      </c>
      <c r="I31" s="45">
        <v>0</v>
      </c>
      <c r="J31" s="45">
        <v>0</v>
      </c>
      <c r="K31" s="45">
        <v>0</v>
      </c>
      <c r="L31" s="45" t="s">
        <v>80</v>
      </c>
    </row>
    <row r="32" spans="1:12">
      <c r="A32" s="43">
        <v>0.10347222222222223</v>
      </c>
      <c r="B32" s="44">
        <v>20.3</v>
      </c>
      <c r="C32" s="45">
        <v>18.399999999999999</v>
      </c>
      <c r="D32" s="45">
        <v>89</v>
      </c>
      <c r="E32" s="46" t="s">
        <v>70</v>
      </c>
      <c r="F32" s="45">
        <v>5.7</v>
      </c>
      <c r="G32" s="45">
        <v>8.3000000000000007</v>
      </c>
      <c r="H32" s="46">
        <v>1016.3</v>
      </c>
      <c r="I32" s="45">
        <v>0</v>
      </c>
      <c r="J32" s="45">
        <v>0</v>
      </c>
      <c r="K32" s="45">
        <v>0</v>
      </c>
      <c r="L32" s="45" t="s">
        <v>80</v>
      </c>
    </row>
    <row r="33" spans="1:12">
      <c r="A33" s="43">
        <v>0.10694444444444444</v>
      </c>
      <c r="B33" s="44">
        <v>20.2</v>
      </c>
      <c r="C33" s="45">
        <v>18.3</v>
      </c>
      <c r="D33" s="45">
        <v>89</v>
      </c>
      <c r="E33" s="46" t="s">
        <v>70</v>
      </c>
      <c r="F33" s="45">
        <v>5.3</v>
      </c>
      <c r="G33" s="45">
        <v>7.1</v>
      </c>
      <c r="H33" s="46">
        <v>1016.3</v>
      </c>
      <c r="I33" s="45">
        <v>0</v>
      </c>
      <c r="J33" s="45">
        <v>0</v>
      </c>
      <c r="K33" s="45">
        <v>0</v>
      </c>
      <c r="L33" s="45" t="s">
        <v>80</v>
      </c>
    </row>
    <row r="34" spans="1:12">
      <c r="A34" s="43">
        <v>0.11041666666666666</v>
      </c>
      <c r="B34" s="44">
        <v>20.100000000000001</v>
      </c>
      <c r="C34" s="45">
        <v>18.3</v>
      </c>
      <c r="D34" s="45">
        <v>89.6</v>
      </c>
      <c r="E34" s="46" t="s">
        <v>269</v>
      </c>
      <c r="F34" s="45">
        <v>5.3</v>
      </c>
      <c r="G34" s="45">
        <v>7.6</v>
      </c>
      <c r="H34" s="46">
        <v>1015.9</v>
      </c>
      <c r="I34" s="45">
        <v>0</v>
      </c>
      <c r="J34" s="45">
        <v>0</v>
      </c>
      <c r="K34" s="45">
        <v>0</v>
      </c>
      <c r="L34" s="45" t="s">
        <v>80</v>
      </c>
    </row>
    <row r="35" spans="1:12">
      <c r="A35" s="43">
        <v>0.11388888888888889</v>
      </c>
      <c r="B35" s="44">
        <v>20.100000000000001</v>
      </c>
      <c r="C35" s="45">
        <v>18.399999999999999</v>
      </c>
      <c r="D35" s="45">
        <v>90</v>
      </c>
      <c r="E35" s="46" t="s">
        <v>70</v>
      </c>
      <c r="F35" s="45">
        <v>5.4</v>
      </c>
      <c r="G35" s="45">
        <v>7.9</v>
      </c>
      <c r="H35" s="46">
        <v>1015.9</v>
      </c>
      <c r="I35" s="45">
        <v>0</v>
      </c>
      <c r="J35" s="45">
        <v>0</v>
      </c>
      <c r="K35" s="45">
        <v>0</v>
      </c>
      <c r="L35" s="45" t="s">
        <v>80</v>
      </c>
    </row>
    <row r="36" spans="1:12">
      <c r="A36" s="43">
        <v>0.1173611111111111</v>
      </c>
      <c r="B36" s="44">
        <v>20.100000000000001</v>
      </c>
      <c r="C36" s="45">
        <v>18.399999999999999</v>
      </c>
      <c r="D36" s="45">
        <v>90</v>
      </c>
      <c r="E36" s="46" t="s">
        <v>70</v>
      </c>
      <c r="F36" s="45">
        <v>5.8</v>
      </c>
      <c r="G36" s="45">
        <v>8.1999999999999993</v>
      </c>
      <c r="H36" s="46">
        <v>1015.9</v>
      </c>
      <c r="I36" s="45">
        <v>0</v>
      </c>
      <c r="J36" s="45">
        <v>0</v>
      </c>
      <c r="K36" s="45">
        <v>0</v>
      </c>
      <c r="L36" s="45" t="s">
        <v>80</v>
      </c>
    </row>
    <row r="37" spans="1:12">
      <c r="A37" s="43">
        <v>0.12083333333333333</v>
      </c>
      <c r="B37" s="44">
        <v>20.100000000000001</v>
      </c>
      <c r="C37" s="45">
        <v>18.3</v>
      </c>
      <c r="D37" s="45">
        <v>89.7</v>
      </c>
      <c r="E37" s="46" t="s">
        <v>70</v>
      </c>
      <c r="F37" s="45">
        <v>6.4</v>
      </c>
      <c r="G37" s="45">
        <v>8.9</v>
      </c>
      <c r="H37" s="46">
        <v>1015.9</v>
      </c>
      <c r="I37" s="45">
        <v>0</v>
      </c>
      <c r="J37" s="45">
        <v>0</v>
      </c>
      <c r="K37" s="45">
        <v>0</v>
      </c>
      <c r="L37" s="45" t="s">
        <v>80</v>
      </c>
    </row>
    <row r="38" spans="1:12">
      <c r="A38" s="43">
        <v>0.12430555555555556</v>
      </c>
      <c r="B38" s="44">
        <v>20.100000000000001</v>
      </c>
      <c r="C38" s="45">
        <v>18.2</v>
      </c>
      <c r="D38" s="45">
        <v>89</v>
      </c>
      <c r="E38" s="46" t="s">
        <v>70</v>
      </c>
      <c r="F38" s="45">
        <v>5.9</v>
      </c>
      <c r="G38" s="45">
        <v>8.6</v>
      </c>
      <c r="H38" s="46">
        <v>1015.9</v>
      </c>
      <c r="I38" s="45">
        <v>0</v>
      </c>
      <c r="J38" s="45">
        <v>0</v>
      </c>
      <c r="K38" s="45">
        <v>0</v>
      </c>
      <c r="L38" s="45" t="s">
        <v>80</v>
      </c>
    </row>
    <row r="39" spans="1:12">
      <c r="A39" s="43">
        <v>0.1277777777777778</v>
      </c>
      <c r="B39" s="44">
        <v>20.100000000000001</v>
      </c>
      <c r="C39" s="45">
        <v>18.2</v>
      </c>
      <c r="D39" s="45">
        <v>89</v>
      </c>
      <c r="E39" s="46" t="s">
        <v>70</v>
      </c>
      <c r="F39" s="45">
        <v>5.3</v>
      </c>
      <c r="G39" s="45">
        <v>7.8</v>
      </c>
      <c r="H39" s="46">
        <v>1015.6</v>
      </c>
      <c r="I39" s="45">
        <v>0</v>
      </c>
      <c r="J39" s="45">
        <v>0</v>
      </c>
      <c r="K39" s="45">
        <v>0</v>
      </c>
      <c r="L39" s="45" t="s">
        <v>80</v>
      </c>
    </row>
    <row r="40" spans="1:12">
      <c r="A40" s="43">
        <v>0.13125000000000001</v>
      </c>
      <c r="B40" s="44">
        <v>20.100000000000001</v>
      </c>
      <c r="C40" s="45">
        <v>18.2</v>
      </c>
      <c r="D40" s="45">
        <v>89</v>
      </c>
      <c r="E40" s="46" t="s">
        <v>70</v>
      </c>
      <c r="F40" s="45">
        <v>5.3</v>
      </c>
      <c r="G40" s="45">
        <v>7.1</v>
      </c>
      <c r="H40" s="46">
        <v>1015.6</v>
      </c>
      <c r="I40" s="45">
        <v>0</v>
      </c>
      <c r="J40" s="45">
        <v>0</v>
      </c>
      <c r="K40" s="45">
        <v>0</v>
      </c>
      <c r="L40" s="45" t="s">
        <v>80</v>
      </c>
    </row>
    <row r="41" spans="1:12">
      <c r="A41" s="43">
        <v>0.13472222222222222</v>
      </c>
      <c r="B41" s="44">
        <v>20.100000000000001</v>
      </c>
      <c r="C41" s="45">
        <v>18.2</v>
      </c>
      <c r="D41" s="45">
        <v>89</v>
      </c>
      <c r="E41" s="46" t="s">
        <v>70</v>
      </c>
      <c r="F41" s="45">
        <v>5.4</v>
      </c>
      <c r="G41" s="45">
        <v>8.1</v>
      </c>
      <c r="H41" s="46">
        <v>1015.9</v>
      </c>
      <c r="I41" s="45">
        <v>0</v>
      </c>
      <c r="J41" s="45">
        <v>0</v>
      </c>
      <c r="K41" s="45">
        <v>0</v>
      </c>
      <c r="L41" s="45" t="s">
        <v>80</v>
      </c>
    </row>
    <row r="42" spans="1:12">
      <c r="A42" s="43">
        <v>0.13819444444444443</v>
      </c>
      <c r="B42" s="44">
        <v>20.2</v>
      </c>
      <c r="C42" s="45">
        <v>18.3</v>
      </c>
      <c r="D42" s="45">
        <v>89</v>
      </c>
      <c r="E42" s="46" t="s">
        <v>70</v>
      </c>
      <c r="F42" s="45">
        <v>6</v>
      </c>
      <c r="G42" s="45">
        <v>8</v>
      </c>
      <c r="H42" s="46">
        <v>1015.6</v>
      </c>
      <c r="I42" s="45">
        <v>0</v>
      </c>
      <c r="J42" s="45">
        <v>0</v>
      </c>
      <c r="K42" s="45">
        <v>0</v>
      </c>
      <c r="L42" s="45" t="s">
        <v>80</v>
      </c>
    </row>
    <row r="43" spans="1:12">
      <c r="A43" s="43">
        <v>0.14166666666666666</v>
      </c>
      <c r="B43" s="44">
        <v>20.2</v>
      </c>
      <c r="C43" s="45">
        <v>18.3</v>
      </c>
      <c r="D43" s="45">
        <v>89</v>
      </c>
      <c r="E43" s="46" t="s">
        <v>70</v>
      </c>
      <c r="F43" s="45">
        <v>6.7</v>
      </c>
      <c r="G43" s="45">
        <v>9.1999999999999993</v>
      </c>
      <c r="H43" s="46">
        <v>1015.6</v>
      </c>
      <c r="I43" s="45">
        <v>0</v>
      </c>
      <c r="J43" s="45">
        <v>0</v>
      </c>
      <c r="K43" s="45">
        <v>0</v>
      </c>
      <c r="L43" s="45" t="s">
        <v>80</v>
      </c>
    </row>
    <row r="44" spans="1:12">
      <c r="A44" s="43">
        <v>0.1451388888888889</v>
      </c>
      <c r="B44" s="44">
        <v>20.2</v>
      </c>
      <c r="C44" s="45">
        <v>18.3</v>
      </c>
      <c r="D44" s="45">
        <v>88.9</v>
      </c>
      <c r="E44" s="46" t="s">
        <v>70</v>
      </c>
      <c r="F44" s="45">
        <v>5.7</v>
      </c>
      <c r="G44" s="45">
        <v>8.1</v>
      </c>
      <c r="H44" s="46">
        <v>1015.6</v>
      </c>
      <c r="I44" s="45">
        <v>0</v>
      </c>
      <c r="J44" s="45">
        <v>0</v>
      </c>
      <c r="K44" s="45">
        <v>0</v>
      </c>
      <c r="L44" s="45" t="s">
        <v>80</v>
      </c>
    </row>
    <row r="45" spans="1:12">
      <c r="A45" s="43">
        <v>0.14861111111111111</v>
      </c>
      <c r="B45" s="44">
        <v>20.2</v>
      </c>
      <c r="C45" s="45">
        <v>18.3</v>
      </c>
      <c r="D45" s="45">
        <v>89</v>
      </c>
      <c r="E45" s="46" t="s">
        <v>70</v>
      </c>
      <c r="F45" s="45">
        <v>5.4</v>
      </c>
      <c r="G45" s="45">
        <v>7.8</v>
      </c>
      <c r="H45" s="46">
        <v>1015.6</v>
      </c>
      <c r="I45" s="45">
        <v>0</v>
      </c>
      <c r="J45" s="45">
        <v>0</v>
      </c>
      <c r="K45" s="45">
        <v>0</v>
      </c>
      <c r="L45" s="45" t="s">
        <v>80</v>
      </c>
    </row>
    <row r="46" spans="1:12">
      <c r="A46" s="43">
        <v>0.15208333333333332</v>
      </c>
      <c r="B46" s="44">
        <v>20.100000000000001</v>
      </c>
      <c r="C46" s="45">
        <v>18.2</v>
      </c>
      <c r="D46" s="45">
        <v>89</v>
      </c>
      <c r="E46" s="46" t="s">
        <v>70</v>
      </c>
      <c r="F46" s="45">
        <v>6.5</v>
      </c>
      <c r="G46" s="45">
        <v>9</v>
      </c>
      <c r="H46" s="46">
        <v>1015.2</v>
      </c>
      <c r="I46" s="45">
        <v>0</v>
      </c>
      <c r="J46" s="45">
        <v>0</v>
      </c>
      <c r="K46" s="45">
        <v>0</v>
      </c>
      <c r="L46" s="45" t="s">
        <v>80</v>
      </c>
    </row>
    <row r="47" spans="1:12">
      <c r="A47" s="43">
        <v>0.15555555555555556</v>
      </c>
      <c r="B47" s="44">
        <v>20.100000000000001</v>
      </c>
      <c r="C47" s="45">
        <v>18.2</v>
      </c>
      <c r="D47" s="45">
        <v>89</v>
      </c>
      <c r="E47" s="46" t="s">
        <v>70</v>
      </c>
      <c r="F47" s="45">
        <v>6.7</v>
      </c>
      <c r="G47" s="45">
        <v>9.1999999999999993</v>
      </c>
      <c r="H47" s="46">
        <v>1015.2</v>
      </c>
      <c r="I47" s="45">
        <v>0</v>
      </c>
      <c r="J47" s="45">
        <v>0</v>
      </c>
      <c r="K47" s="45">
        <v>0</v>
      </c>
      <c r="L47" s="45" t="s">
        <v>80</v>
      </c>
    </row>
    <row r="48" spans="1:12">
      <c r="A48" s="43">
        <v>0.15902777777777777</v>
      </c>
      <c r="B48" s="44">
        <v>20.100000000000001</v>
      </c>
      <c r="C48" s="45">
        <v>18.2</v>
      </c>
      <c r="D48" s="45">
        <v>89</v>
      </c>
      <c r="E48" s="46" t="s">
        <v>70</v>
      </c>
      <c r="F48" s="45">
        <v>7.1</v>
      </c>
      <c r="G48" s="45">
        <v>9.3000000000000007</v>
      </c>
      <c r="H48" s="46">
        <v>1014.9</v>
      </c>
      <c r="I48" s="45">
        <v>0</v>
      </c>
      <c r="J48" s="45">
        <v>0</v>
      </c>
      <c r="K48" s="45">
        <v>0</v>
      </c>
      <c r="L48" s="45" t="s">
        <v>80</v>
      </c>
    </row>
    <row r="49" spans="1:12">
      <c r="A49" s="43">
        <v>0.16250000000000001</v>
      </c>
      <c r="B49" s="44">
        <v>20.100000000000001</v>
      </c>
      <c r="C49" s="45">
        <v>18.100000000000001</v>
      </c>
      <c r="D49" s="45">
        <v>88.4</v>
      </c>
      <c r="E49" s="46" t="s">
        <v>70</v>
      </c>
      <c r="F49" s="45">
        <v>6</v>
      </c>
      <c r="G49" s="45">
        <v>9</v>
      </c>
      <c r="H49" s="46">
        <v>1014.9</v>
      </c>
      <c r="I49" s="45">
        <v>0</v>
      </c>
      <c r="J49" s="45">
        <v>0</v>
      </c>
      <c r="K49" s="45">
        <v>0</v>
      </c>
      <c r="L49" s="45" t="s">
        <v>80</v>
      </c>
    </row>
    <row r="50" spans="1:12">
      <c r="A50" s="43">
        <v>0.16597222222222222</v>
      </c>
      <c r="B50" s="44">
        <v>20.100000000000001</v>
      </c>
      <c r="C50" s="45">
        <v>18</v>
      </c>
      <c r="D50" s="45">
        <v>88</v>
      </c>
      <c r="E50" s="46" t="s">
        <v>70</v>
      </c>
      <c r="F50" s="45">
        <v>6.8</v>
      </c>
      <c r="G50" s="45">
        <v>9.8000000000000007</v>
      </c>
      <c r="H50" s="46">
        <v>1014.9</v>
      </c>
      <c r="I50" s="45">
        <v>0</v>
      </c>
      <c r="J50" s="45">
        <v>0</v>
      </c>
      <c r="K50" s="45">
        <v>0</v>
      </c>
      <c r="L50" s="45" t="s">
        <v>80</v>
      </c>
    </row>
    <row r="51" spans="1:12">
      <c r="A51" s="43">
        <v>0.16944444444444443</v>
      </c>
      <c r="B51" s="44">
        <v>20.100000000000001</v>
      </c>
      <c r="C51" s="45">
        <v>18</v>
      </c>
      <c r="D51" s="45">
        <v>88</v>
      </c>
      <c r="E51" s="46" t="s">
        <v>70</v>
      </c>
      <c r="F51" s="45">
        <v>7.4</v>
      </c>
      <c r="G51" s="45">
        <v>9.6</v>
      </c>
      <c r="H51" s="46">
        <v>1014.9</v>
      </c>
      <c r="I51" s="45">
        <v>0</v>
      </c>
      <c r="J51" s="45">
        <v>0</v>
      </c>
      <c r="K51" s="45">
        <v>0</v>
      </c>
      <c r="L51" s="45" t="s">
        <v>80</v>
      </c>
    </row>
    <row r="52" spans="1:12">
      <c r="A52" s="43">
        <v>0.17291666666666669</v>
      </c>
      <c r="B52" s="44">
        <v>20.100000000000001</v>
      </c>
      <c r="C52" s="45">
        <v>18</v>
      </c>
      <c r="D52" s="45">
        <v>88</v>
      </c>
      <c r="E52" s="46" t="s">
        <v>70</v>
      </c>
      <c r="F52" s="45">
        <v>6.1</v>
      </c>
      <c r="G52" s="45">
        <v>8.8000000000000007</v>
      </c>
      <c r="H52" s="46">
        <v>1014.9</v>
      </c>
      <c r="I52" s="45">
        <v>0</v>
      </c>
      <c r="J52" s="45">
        <v>0</v>
      </c>
      <c r="K52" s="45">
        <v>0</v>
      </c>
      <c r="L52" s="45" t="s">
        <v>80</v>
      </c>
    </row>
    <row r="53" spans="1:12">
      <c r="A53" s="43">
        <v>0.1763888888888889</v>
      </c>
      <c r="B53" s="44">
        <v>20.2</v>
      </c>
      <c r="C53" s="45">
        <v>18.100000000000001</v>
      </c>
      <c r="D53" s="45">
        <v>88</v>
      </c>
      <c r="E53" s="46" t="s">
        <v>70</v>
      </c>
      <c r="F53" s="45">
        <v>6.9</v>
      </c>
      <c r="G53" s="45">
        <v>9.1999999999999993</v>
      </c>
      <c r="H53" s="46">
        <v>1014.9</v>
      </c>
      <c r="I53" s="45">
        <v>0</v>
      </c>
      <c r="J53" s="45">
        <v>0</v>
      </c>
      <c r="K53" s="45">
        <v>0</v>
      </c>
      <c r="L53" s="45" t="s">
        <v>80</v>
      </c>
    </row>
    <row r="54" spans="1:12">
      <c r="A54" s="43">
        <v>0.17986111111111111</v>
      </c>
      <c r="B54" s="44">
        <v>20.100000000000001</v>
      </c>
      <c r="C54" s="45">
        <v>18</v>
      </c>
      <c r="D54" s="45">
        <v>88</v>
      </c>
      <c r="E54" s="46" t="s">
        <v>70</v>
      </c>
      <c r="F54" s="45">
        <v>6.3</v>
      </c>
      <c r="G54" s="45">
        <v>8.4</v>
      </c>
      <c r="H54" s="46">
        <v>1014.9</v>
      </c>
      <c r="I54" s="45">
        <v>0</v>
      </c>
      <c r="J54" s="45">
        <v>0</v>
      </c>
      <c r="K54" s="45">
        <v>0</v>
      </c>
      <c r="L54" s="45" t="s">
        <v>80</v>
      </c>
    </row>
    <row r="55" spans="1:12">
      <c r="A55" s="43">
        <v>0.18333333333333335</v>
      </c>
      <c r="B55" s="44">
        <v>20.100000000000001</v>
      </c>
      <c r="C55" s="45">
        <v>18</v>
      </c>
      <c r="D55" s="45">
        <v>88</v>
      </c>
      <c r="E55" s="46" t="s">
        <v>70</v>
      </c>
      <c r="F55" s="45">
        <v>6.1</v>
      </c>
      <c r="G55" s="45">
        <v>8.1999999999999993</v>
      </c>
      <c r="H55" s="46">
        <v>1014.9</v>
      </c>
      <c r="I55" s="45">
        <v>0</v>
      </c>
      <c r="J55" s="45">
        <v>0</v>
      </c>
      <c r="K55" s="45">
        <v>0</v>
      </c>
      <c r="L55" s="45" t="s">
        <v>80</v>
      </c>
    </row>
    <row r="56" spans="1:12">
      <c r="A56" s="43">
        <v>0.18680555555555556</v>
      </c>
      <c r="B56" s="44">
        <v>20.100000000000001</v>
      </c>
      <c r="C56" s="45">
        <v>17.899999999999999</v>
      </c>
      <c r="D56" s="45">
        <v>87.5</v>
      </c>
      <c r="E56" s="46" t="s">
        <v>67</v>
      </c>
      <c r="F56" s="45">
        <v>5.0999999999999996</v>
      </c>
      <c r="G56" s="45">
        <v>6.6</v>
      </c>
      <c r="H56" s="46">
        <v>1014.6</v>
      </c>
      <c r="I56" s="45">
        <v>0</v>
      </c>
      <c r="J56" s="45">
        <v>0</v>
      </c>
      <c r="K56" s="45">
        <v>0</v>
      </c>
      <c r="L56" s="45" t="s">
        <v>80</v>
      </c>
    </row>
    <row r="57" spans="1:12">
      <c r="A57" s="43">
        <v>0.19027777777777777</v>
      </c>
      <c r="B57" s="44">
        <v>20.100000000000001</v>
      </c>
      <c r="C57" s="45">
        <v>17.899999999999999</v>
      </c>
      <c r="D57" s="45">
        <v>87</v>
      </c>
      <c r="E57" s="46" t="s">
        <v>67</v>
      </c>
      <c r="F57" s="45">
        <v>5.0999999999999996</v>
      </c>
      <c r="G57" s="45">
        <v>7.4</v>
      </c>
      <c r="H57" s="46">
        <v>1014.6</v>
      </c>
      <c r="I57" s="45">
        <v>0</v>
      </c>
      <c r="J57" s="45">
        <v>0</v>
      </c>
      <c r="K57" s="45">
        <v>0</v>
      </c>
      <c r="L57" s="45" t="s">
        <v>80</v>
      </c>
    </row>
    <row r="58" spans="1:12">
      <c r="A58" s="43">
        <v>0.19375000000000001</v>
      </c>
      <c r="B58" s="44">
        <v>20.100000000000001</v>
      </c>
      <c r="C58" s="45">
        <v>17.899999999999999</v>
      </c>
      <c r="D58" s="45">
        <v>87</v>
      </c>
      <c r="E58" s="46" t="s">
        <v>67</v>
      </c>
      <c r="F58" s="45">
        <v>5.3</v>
      </c>
      <c r="G58" s="45">
        <v>7.2</v>
      </c>
      <c r="H58" s="46">
        <v>1014.6</v>
      </c>
      <c r="I58" s="45">
        <v>0</v>
      </c>
      <c r="J58" s="45">
        <v>0</v>
      </c>
      <c r="K58" s="45">
        <v>0</v>
      </c>
      <c r="L58" s="45" t="s">
        <v>80</v>
      </c>
    </row>
    <row r="59" spans="1:12">
      <c r="A59" s="43">
        <v>0.19722222222222222</v>
      </c>
      <c r="B59" s="44">
        <v>20.100000000000001</v>
      </c>
      <c r="C59" s="45">
        <v>17.899999999999999</v>
      </c>
      <c r="D59" s="45">
        <v>87</v>
      </c>
      <c r="E59" s="46" t="s">
        <v>67</v>
      </c>
      <c r="F59" s="45">
        <v>4.9000000000000004</v>
      </c>
      <c r="G59" s="45">
        <v>6.4</v>
      </c>
      <c r="H59" s="46">
        <v>1014.6</v>
      </c>
      <c r="I59" s="45">
        <v>0</v>
      </c>
      <c r="J59" s="45">
        <v>0</v>
      </c>
      <c r="K59" s="45">
        <v>0</v>
      </c>
      <c r="L59" s="45" t="s">
        <v>80</v>
      </c>
    </row>
    <row r="60" spans="1:12">
      <c r="A60" s="43">
        <v>0.20069444444444443</v>
      </c>
      <c r="B60" s="44">
        <v>20</v>
      </c>
      <c r="C60" s="45">
        <v>17.8</v>
      </c>
      <c r="D60" s="45">
        <v>87</v>
      </c>
      <c r="E60" s="46" t="s">
        <v>67</v>
      </c>
      <c r="F60" s="45">
        <v>5.7</v>
      </c>
      <c r="G60" s="45">
        <v>8</v>
      </c>
      <c r="H60" s="46">
        <v>1014.6</v>
      </c>
      <c r="I60" s="45">
        <v>0</v>
      </c>
      <c r="J60" s="45">
        <v>0</v>
      </c>
      <c r="K60" s="45">
        <v>0</v>
      </c>
      <c r="L60" s="45" t="s">
        <v>80</v>
      </c>
    </row>
    <row r="61" spans="1:12">
      <c r="A61" s="43">
        <v>0.20416666666666669</v>
      </c>
      <c r="B61" s="44">
        <v>20</v>
      </c>
      <c r="C61" s="45">
        <v>17.8</v>
      </c>
      <c r="D61" s="45">
        <v>87</v>
      </c>
      <c r="E61" s="46" t="s">
        <v>67</v>
      </c>
      <c r="F61" s="45">
        <v>5.9</v>
      </c>
      <c r="G61" s="45">
        <v>7.7</v>
      </c>
      <c r="H61" s="46">
        <v>1014.6</v>
      </c>
      <c r="I61" s="45">
        <v>0</v>
      </c>
      <c r="J61" s="45">
        <v>0</v>
      </c>
      <c r="K61" s="45">
        <v>0</v>
      </c>
      <c r="L61" s="45" t="s">
        <v>80</v>
      </c>
    </row>
    <row r="62" spans="1:12">
      <c r="A62" s="43">
        <v>0.2076388888888889</v>
      </c>
      <c r="B62" s="44">
        <v>20</v>
      </c>
      <c r="C62" s="45">
        <v>17.8</v>
      </c>
      <c r="D62" s="45">
        <v>87</v>
      </c>
      <c r="E62" s="46" t="s">
        <v>67</v>
      </c>
      <c r="F62" s="45">
        <v>5.5</v>
      </c>
      <c r="G62" s="45">
        <v>7.5</v>
      </c>
      <c r="H62" s="46">
        <v>1014.6</v>
      </c>
      <c r="I62" s="45">
        <v>0</v>
      </c>
      <c r="J62" s="45">
        <v>0</v>
      </c>
      <c r="K62" s="45">
        <v>0</v>
      </c>
      <c r="L62" s="45" t="s">
        <v>80</v>
      </c>
    </row>
    <row r="63" spans="1:12">
      <c r="A63" s="43">
        <v>0.21111111111111111</v>
      </c>
      <c r="B63" s="44">
        <v>19.899999999999999</v>
      </c>
      <c r="C63" s="45">
        <v>17.8</v>
      </c>
      <c r="D63" s="45">
        <v>87</v>
      </c>
      <c r="E63" s="46" t="s">
        <v>67</v>
      </c>
      <c r="F63" s="45">
        <v>5.3</v>
      </c>
      <c r="G63" s="45">
        <v>7.9</v>
      </c>
      <c r="H63" s="46">
        <v>1014.2</v>
      </c>
      <c r="I63" s="45">
        <v>0</v>
      </c>
      <c r="J63" s="45">
        <v>0</v>
      </c>
      <c r="K63" s="45">
        <v>0</v>
      </c>
      <c r="L63" s="45" t="s">
        <v>80</v>
      </c>
    </row>
    <row r="64" spans="1:12">
      <c r="A64" s="43">
        <v>0.21458333333333335</v>
      </c>
      <c r="B64" s="44">
        <v>20</v>
      </c>
      <c r="C64" s="45">
        <v>17.8</v>
      </c>
      <c r="D64" s="45">
        <v>87</v>
      </c>
      <c r="E64" s="46" t="s">
        <v>67</v>
      </c>
      <c r="F64" s="45">
        <v>4.8</v>
      </c>
      <c r="G64" s="45">
        <v>6.7</v>
      </c>
      <c r="H64" s="46">
        <v>1014.2</v>
      </c>
      <c r="I64" s="45">
        <v>0</v>
      </c>
      <c r="J64" s="45">
        <v>0</v>
      </c>
      <c r="K64" s="45">
        <v>0</v>
      </c>
      <c r="L64" s="45" t="s">
        <v>80</v>
      </c>
    </row>
    <row r="65" spans="1:12">
      <c r="A65" s="43">
        <v>0.21805555555555556</v>
      </c>
      <c r="B65" s="44">
        <v>20</v>
      </c>
      <c r="C65" s="45">
        <v>17.8</v>
      </c>
      <c r="D65" s="45">
        <v>87</v>
      </c>
      <c r="E65" s="46" t="s">
        <v>67</v>
      </c>
      <c r="F65" s="45">
        <v>4.5999999999999996</v>
      </c>
      <c r="G65" s="45">
        <v>6.4</v>
      </c>
      <c r="H65" s="46">
        <v>1014.2</v>
      </c>
      <c r="I65" s="45">
        <v>0</v>
      </c>
      <c r="J65" s="45">
        <v>0</v>
      </c>
      <c r="K65" s="45">
        <v>0</v>
      </c>
      <c r="L65" s="45" t="s">
        <v>80</v>
      </c>
    </row>
    <row r="66" spans="1:12">
      <c r="A66" s="43">
        <v>0.22152777777777777</v>
      </c>
      <c r="B66" s="44">
        <v>20</v>
      </c>
      <c r="C66" s="45">
        <v>17.7</v>
      </c>
      <c r="D66" s="45">
        <v>86.3</v>
      </c>
      <c r="E66" s="46" t="s">
        <v>67</v>
      </c>
      <c r="F66" s="45">
        <v>5.6</v>
      </c>
      <c r="G66" s="45">
        <v>7.7</v>
      </c>
      <c r="H66" s="46">
        <v>1014.2</v>
      </c>
      <c r="I66" s="45">
        <v>0</v>
      </c>
      <c r="J66" s="45">
        <v>0</v>
      </c>
      <c r="K66" s="45">
        <v>0</v>
      </c>
      <c r="L66" s="45" t="s">
        <v>80</v>
      </c>
    </row>
    <row r="67" spans="1:12">
      <c r="A67" s="43">
        <v>0.22500000000000001</v>
      </c>
      <c r="B67" s="44">
        <v>20</v>
      </c>
      <c r="C67" s="45">
        <v>17.600000000000001</v>
      </c>
      <c r="D67" s="45">
        <v>86</v>
      </c>
      <c r="E67" s="46" t="s">
        <v>67</v>
      </c>
      <c r="F67" s="45">
        <v>5.5</v>
      </c>
      <c r="G67" s="45">
        <v>7.1</v>
      </c>
      <c r="H67" s="46">
        <v>1014.2</v>
      </c>
      <c r="I67" s="45">
        <v>0</v>
      </c>
      <c r="J67" s="45">
        <v>0</v>
      </c>
      <c r="K67" s="45">
        <v>0</v>
      </c>
      <c r="L67" s="45" t="s">
        <v>80</v>
      </c>
    </row>
    <row r="68" spans="1:12">
      <c r="A68" s="43">
        <v>0.22847222222222222</v>
      </c>
      <c r="B68" s="44">
        <v>20</v>
      </c>
      <c r="C68" s="45">
        <v>17.600000000000001</v>
      </c>
      <c r="D68" s="45">
        <v>86</v>
      </c>
      <c r="E68" s="46" t="s">
        <v>67</v>
      </c>
      <c r="F68" s="45">
        <v>4.8</v>
      </c>
      <c r="G68" s="45">
        <v>6.3</v>
      </c>
      <c r="H68" s="46">
        <v>1014.6</v>
      </c>
      <c r="I68" s="45">
        <v>0</v>
      </c>
      <c r="J68" s="45">
        <v>0</v>
      </c>
      <c r="K68" s="45">
        <v>0</v>
      </c>
      <c r="L68" s="45" t="s">
        <v>80</v>
      </c>
    </row>
    <row r="69" spans="1:12">
      <c r="A69" s="43">
        <v>0.23194444444444443</v>
      </c>
      <c r="B69" s="44">
        <v>20</v>
      </c>
      <c r="C69" s="45">
        <v>17.600000000000001</v>
      </c>
      <c r="D69" s="45">
        <v>86</v>
      </c>
      <c r="E69" s="46" t="s">
        <v>67</v>
      </c>
      <c r="F69" s="45">
        <v>6</v>
      </c>
      <c r="G69" s="45">
        <v>8.3000000000000007</v>
      </c>
      <c r="H69" s="46">
        <v>1014.6</v>
      </c>
      <c r="I69" s="45">
        <v>0</v>
      </c>
      <c r="J69" s="45">
        <v>0</v>
      </c>
      <c r="K69" s="45">
        <v>0</v>
      </c>
      <c r="L69" s="45" t="s">
        <v>100</v>
      </c>
    </row>
    <row r="70" spans="1:12">
      <c r="A70" s="43">
        <v>0.23541666666666669</v>
      </c>
      <c r="B70" s="44">
        <v>20</v>
      </c>
      <c r="C70" s="45">
        <v>17.600000000000001</v>
      </c>
      <c r="D70" s="45">
        <v>86</v>
      </c>
      <c r="E70" s="46" t="s">
        <v>70</v>
      </c>
      <c r="F70" s="45">
        <v>6.7</v>
      </c>
      <c r="G70" s="45">
        <v>8.6</v>
      </c>
      <c r="H70" s="46">
        <v>1014.2</v>
      </c>
      <c r="I70" s="45">
        <v>0</v>
      </c>
      <c r="J70" s="45">
        <v>0</v>
      </c>
      <c r="K70" s="45">
        <v>0</v>
      </c>
      <c r="L70" s="45" t="s">
        <v>101</v>
      </c>
    </row>
    <row r="71" spans="1:12">
      <c r="A71" s="43">
        <v>0.2388888888888889</v>
      </c>
      <c r="B71" s="44">
        <v>20</v>
      </c>
      <c r="C71" s="45">
        <v>17.5</v>
      </c>
      <c r="D71" s="45">
        <v>85.3</v>
      </c>
      <c r="E71" s="46" t="s">
        <v>67</v>
      </c>
      <c r="F71" s="45">
        <v>7</v>
      </c>
      <c r="G71" s="45">
        <v>9.4</v>
      </c>
      <c r="H71" s="46">
        <v>1014.2</v>
      </c>
      <c r="I71" s="45">
        <v>0</v>
      </c>
      <c r="J71" s="45">
        <v>0</v>
      </c>
      <c r="K71" s="45">
        <v>0</v>
      </c>
      <c r="L71" s="45" t="s">
        <v>265</v>
      </c>
    </row>
    <row r="72" spans="1:12">
      <c r="A72" s="43">
        <v>0.24236111111111111</v>
      </c>
      <c r="B72" s="44">
        <v>20.100000000000001</v>
      </c>
      <c r="C72" s="45">
        <v>17.5</v>
      </c>
      <c r="D72" s="45">
        <v>85</v>
      </c>
      <c r="E72" s="46" t="s">
        <v>67</v>
      </c>
      <c r="F72" s="45">
        <v>5.9</v>
      </c>
      <c r="G72" s="45">
        <v>7.9</v>
      </c>
      <c r="H72" s="46">
        <v>1014.2</v>
      </c>
      <c r="I72" s="45">
        <v>0</v>
      </c>
      <c r="J72" s="45">
        <v>0</v>
      </c>
      <c r="K72" s="45">
        <v>0</v>
      </c>
      <c r="L72" s="45" t="s">
        <v>264</v>
      </c>
    </row>
    <row r="73" spans="1:12">
      <c r="A73" s="43">
        <v>0.24583333333333335</v>
      </c>
      <c r="B73" s="44">
        <v>20.100000000000001</v>
      </c>
      <c r="C73" s="45">
        <v>17.3</v>
      </c>
      <c r="D73" s="45">
        <v>84.2</v>
      </c>
      <c r="E73" s="46" t="s">
        <v>67</v>
      </c>
      <c r="F73" s="45">
        <v>5.5</v>
      </c>
      <c r="G73" s="45">
        <v>7.8</v>
      </c>
      <c r="H73" s="46">
        <v>1014.2</v>
      </c>
      <c r="I73" s="45">
        <v>0</v>
      </c>
      <c r="J73" s="45">
        <v>0</v>
      </c>
      <c r="K73" s="45">
        <v>0</v>
      </c>
      <c r="L73" s="45" t="s">
        <v>301</v>
      </c>
    </row>
    <row r="74" spans="1:12">
      <c r="A74" s="43">
        <v>0.24930555555555556</v>
      </c>
      <c r="B74" s="44">
        <v>20.3</v>
      </c>
      <c r="C74" s="45">
        <v>17.3</v>
      </c>
      <c r="D74" s="45">
        <v>83.3</v>
      </c>
      <c r="E74" s="46" t="s">
        <v>67</v>
      </c>
      <c r="F74" s="45">
        <v>4.4000000000000004</v>
      </c>
      <c r="G74" s="45">
        <v>6.6</v>
      </c>
      <c r="H74" s="46">
        <v>1014.2</v>
      </c>
      <c r="I74" s="45">
        <v>0</v>
      </c>
      <c r="J74" s="45">
        <v>0</v>
      </c>
      <c r="K74" s="45">
        <v>0</v>
      </c>
      <c r="L74" s="45" t="s">
        <v>302</v>
      </c>
    </row>
    <row r="75" spans="1:12">
      <c r="A75" s="43">
        <v>0.25277777777777777</v>
      </c>
      <c r="B75" s="44">
        <v>20.399999999999999</v>
      </c>
      <c r="C75" s="45">
        <v>17.2</v>
      </c>
      <c r="D75" s="45">
        <v>82</v>
      </c>
      <c r="E75" s="46" t="s">
        <v>67</v>
      </c>
      <c r="F75" s="45">
        <v>4.5</v>
      </c>
      <c r="G75" s="45">
        <v>6.5</v>
      </c>
      <c r="H75" s="46">
        <v>1014.2</v>
      </c>
      <c r="I75" s="45">
        <v>0</v>
      </c>
      <c r="J75" s="45">
        <v>0</v>
      </c>
      <c r="K75" s="45">
        <v>0</v>
      </c>
      <c r="L75" s="45" t="s">
        <v>303</v>
      </c>
    </row>
    <row r="76" spans="1:12">
      <c r="A76" s="43">
        <v>0.25625000000000003</v>
      </c>
      <c r="B76" s="44">
        <v>20.6</v>
      </c>
      <c r="C76" s="45">
        <v>17.2</v>
      </c>
      <c r="D76" s="45">
        <v>81</v>
      </c>
      <c r="E76" s="46" t="s">
        <v>68</v>
      </c>
      <c r="F76" s="45">
        <v>4.9000000000000004</v>
      </c>
      <c r="G76" s="45">
        <v>6.6</v>
      </c>
      <c r="H76" s="46">
        <v>1014.2</v>
      </c>
      <c r="I76" s="45">
        <v>0</v>
      </c>
      <c r="J76" s="45">
        <v>0</v>
      </c>
      <c r="K76" s="45">
        <v>0</v>
      </c>
      <c r="L76" s="45" t="s">
        <v>304</v>
      </c>
    </row>
    <row r="77" spans="1:12">
      <c r="A77" s="43">
        <v>0.25972222222222224</v>
      </c>
      <c r="B77" s="44">
        <v>20.6</v>
      </c>
      <c r="C77" s="45">
        <v>17.2</v>
      </c>
      <c r="D77" s="45">
        <v>81</v>
      </c>
      <c r="E77" s="46" t="s">
        <v>68</v>
      </c>
      <c r="F77" s="45">
        <v>5</v>
      </c>
      <c r="G77" s="45">
        <v>7.5</v>
      </c>
      <c r="H77" s="46">
        <v>1014.2</v>
      </c>
      <c r="I77" s="45">
        <v>0</v>
      </c>
      <c r="J77" s="45">
        <v>0</v>
      </c>
      <c r="K77" s="45">
        <v>0</v>
      </c>
      <c r="L77" s="45" t="s">
        <v>305</v>
      </c>
    </row>
    <row r="78" spans="1:12">
      <c r="A78" s="43">
        <v>0.26319444444444445</v>
      </c>
      <c r="B78" s="44">
        <v>20.6</v>
      </c>
      <c r="C78" s="45">
        <v>17.2</v>
      </c>
      <c r="D78" s="45">
        <v>81</v>
      </c>
      <c r="E78" s="46" t="s">
        <v>67</v>
      </c>
      <c r="F78" s="45">
        <v>5.0999999999999996</v>
      </c>
      <c r="G78" s="45">
        <v>7.4</v>
      </c>
      <c r="H78" s="46">
        <v>1014.2</v>
      </c>
      <c r="I78" s="45">
        <v>0</v>
      </c>
      <c r="J78" s="45">
        <v>0</v>
      </c>
      <c r="K78" s="45">
        <v>0</v>
      </c>
      <c r="L78" s="45" t="s">
        <v>306</v>
      </c>
    </row>
    <row r="79" spans="1:12">
      <c r="A79" s="43">
        <v>0.26666666666666666</v>
      </c>
      <c r="B79" s="44">
        <v>20.6</v>
      </c>
      <c r="C79" s="45">
        <v>17</v>
      </c>
      <c r="D79" s="45">
        <v>80.2</v>
      </c>
      <c r="E79" s="46" t="s">
        <v>68</v>
      </c>
      <c r="F79" s="45">
        <v>7</v>
      </c>
      <c r="G79" s="45">
        <v>10.199999999999999</v>
      </c>
      <c r="H79" s="46">
        <v>1014.2</v>
      </c>
      <c r="I79" s="45">
        <v>0</v>
      </c>
      <c r="J79" s="45">
        <v>0</v>
      </c>
      <c r="K79" s="45">
        <v>0</v>
      </c>
      <c r="L79" s="45" t="s">
        <v>307</v>
      </c>
    </row>
    <row r="80" spans="1:12">
      <c r="A80" s="43">
        <v>0.27013888888888887</v>
      </c>
      <c r="B80" s="44">
        <v>20.6</v>
      </c>
      <c r="C80" s="45">
        <v>17</v>
      </c>
      <c r="D80" s="45">
        <v>80</v>
      </c>
      <c r="E80" s="46" t="s">
        <v>68</v>
      </c>
      <c r="F80" s="45">
        <v>5.6</v>
      </c>
      <c r="G80" s="45">
        <v>9</v>
      </c>
      <c r="H80" s="46">
        <v>1014.2</v>
      </c>
      <c r="I80" s="45">
        <v>0</v>
      </c>
      <c r="J80" s="45">
        <v>0</v>
      </c>
      <c r="K80" s="45">
        <v>0</v>
      </c>
      <c r="L80" s="45" t="s">
        <v>308</v>
      </c>
    </row>
    <row r="81" spans="1:12">
      <c r="A81" s="43">
        <v>0.27361111111111108</v>
      </c>
      <c r="B81" s="44">
        <v>20.6</v>
      </c>
      <c r="C81" s="45">
        <v>17</v>
      </c>
      <c r="D81" s="45">
        <v>80</v>
      </c>
      <c r="E81" s="46" t="s">
        <v>67</v>
      </c>
      <c r="F81" s="45">
        <v>5.5</v>
      </c>
      <c r="G81" s="45">
        <v>8</v>
      </c>
      <c r="H81" s="46">
        <v>1014.2</v>
      </c>
      <c r="I81" s="45">
        <v>0</v>
      </c>
      <c r="J81" s="45">
        <v>0</v>
      </c>
      <c r="K81" s="45">
        <v>0</v>
      </c>
      <c r="L81" s="45" t="s">
        <v>309</v>
      </c>
    </row>
    <row r="82" spans="1:12">
      <c r="A82" s="43">
        <v>0.27708333333333335</v>
      </c>
      <c r="B82" s="44">
        <v>20.6</v>
      </c>
      <c r="C82" s="45">
        <v>17</v>
      </c>
      <c r="D82" s="45">
        <v>80</v>
      </c>
      <c r="E82" s="46" t="s">
        <v>70</v>
      </c>
      <c r="F82" s="45">
        <v>3.4</v>
      </c>
      <c r="G82" s="45">
        <v>6.2</v>
      </c>
      <c r="H82" s="46">
        <v>1014.2</v>
      </c>
      <c r="I82" s="45">
        <v>0</v>
      </c>
      <c r="J82" s="45">
        <v>0</v>
      </c>
      <c r="K82" s="45">
        <v>0</v>
      </c>
      <c r="L82" s="45" t="s">
        <v>259</v>
      </c>
    </row>
    <row r="83" spans="1:12">
      <c r="A83" s="43">
        <v>0.28055555555555556</v>
      </c>
      <c r="B83" s="44">
        <v>20.5</v>
      </c>
      <c r="C83" s="45">
        <v>16.899999999999999</v>
      </c>
      <c r="D83" s="45">
        <v>80</v>
      </c>
      <c r="E83" s="46" t="s">
        <v>67</v>
      </c>
      <c r="F83" s="45">
        <v>4.2</v>
      </c>
      <c r="G83" s="45">
        <v>6.2</v>
      </c>
      <c r="H83" s="46">
        <v>1014.2</v>
      </c>
      <c r="I83" s="45">
        <v>0</v>
      </c>
      <c r="J83" s="45">
        <v>0</v>
      </c>
      <c r="K83" s="45">
        <v>0</v>
      </c>
      <c r="L83" s="45" t="s">
        <v>310</v>
      </c>
    </row>
    <row r="84" spans="1:12">
      <c r="A84" s="43">
        <v>0.28402777777777777</v>
      </c>
      <c r="B84" s="44">
        <v>20.5</v>
      </c>
      <c r="C84" s="45">
        <v>16.899999999999999</v>
      </c>
      <c r="D84" s="45">
        <v>79.400000000000006</v>
      </c>
      <c r="E84" s="46" t="s">
        <v>67</v>
      </c>
      <c r="F84" s="45">
        <v>5.7</v>
      </c>
      <c r="G84" s="45">
        <v>8.1</v>
      </c>
      <c r="H84" s="46">
        <v>1014.2</v>
      </c>
      <c r="I84" s="45">
        <v>0</v>
      </c>
      <c r="J84" s="45">
        <v>0</v>
      </c>
      <c r="K84" s="45">
        <v>0</v>
      </c>
      <c r="L84" s="45" t="s">
        <v>311</v>
      </c>
    </row>
    <row r="85" spans="1:12">
      <c r="A85" s="43">
        <v>0.28750000000000003</v>
      </c>
      <c r="B85" s="44">
        <v>20.7</v>
      </c>
      <c r="C85" s="45">
        <v>16.8</v>
      </c>
      <c r="D85" s="45">
        <v>78.3</v>
      </c>
      <c r="E85" s="46" t="s">
        <v>67</v>
      </c>
      <c r="F85" s="45">
        <v>5.5</v>
      </c>
      <c r="G85" s="45">
        <v>7.5</v>
      </c>
      <c r="H85" s="46">
        <v>1014.2</v>
      </c>
      <c r="I85" s="45">
        <v>0</v>
      </c>
      <c r="J85" s="45">
        <v>0</v>
      </c>
      <c r="K85" s="45">
        <v>0</v>
      </c>
      <c r="L85" s="45" t="s">
        <v>312</v>
      </c>
    </row>
    <row r="86" spans="1:12">
      <c r="A86" s="43">
        <v>0.29097222222222224</v>
      </c>
      <c r="B86" s="44">
        <v>20.9</v>
      </c>
      <c r="C86" s="45">
        <v>16.899999999999999</v>
      </c>
      <c r="D86" s="45">
        <v>78</v>
      </c>
      <c r="E86" s="46" t="s">
        <v>67</v>
      </c>
      <c r="F86" s="45">
        <v>5.4</v>
      </c>
      <c r="G86" s="45">
        <v>7.6</v>
      </c>
      <c r="H86" s="46">
        <v>1014.2</v>
      </c>
      <c r="I86" s="45">
        <v>0</v>
      </c>
      <c r="J86" s="45">
        <v>0</v>
      </c>
      <c r="K86" s="45">
        <v>0</v>
      </c>
      <c r="L86" s="45" t="s">
        <v>313</v>
      </c>
    </row>
    <row r="87" spans="1:12">
      <c r="A87" s="43">
        <v>0.29444444444444445</v>
      </c>
      <c r="B87" s="44">
        <v>21</v>
      </c>
      <c r="C87" s="45">
        <v>17</v>
      </c>
      <c r="D87" s="45">
        <v>78</v>
      </c>
      <c r="E87" s="46" t="s">
        <v>67</v>
      </c>
      <c r="F87" s="45">
        <v>6.3</v>
      </c>
      <c r="G87" s="45">
        <v>8.1999999999999993</v>
      </c>
      <c r="H87" s="46">
        <v>1014.2</v>
      </c>
      <c r="I87" s="45">
        <v>0</v>
      </c>
      <c r="J87" s="45">
        <v>0</v>
      </c>
      <c r="K87" s="45">
        <v>0</v>
      </c>
      <c r="L87" s="45" t="s">
        <v>117</v>
      </c>
    </row>
    <row r="88" spans="1:12">
      <c r="A88" s="43">
        <v>0.29791666666666666</v>
      </c>
      <c r="B88" s="44">
        <v>20.9</v>
      </c>
      <c r="C88" s="45">
        <v>16.899999999999999</v>
      </c>
      <c r="D88" s="45">
        <v>77.8</v>
      </c>
      <c r="E88" s="46" t="s">
        <v>67</v>
      </c>
      <c r="F88" s="45">
        <v>5.9</v>
      </c>
      <c r="G88" s="45">
        <v>7.8</v>
      </c>
      <c r="H88" s="46">
        <v>1014.2</v>
      </c>
      <c r="I88" s="45">
        <v>0</v>
      </c>
      <c r="J88" s="45">
        <v>0</v>
      </c>
      <c r="K88" s="45">
        <v>0</v>
      </c>
      <c r="L88" s="45" t="s">
        <v>314</v>
      </c>
    </row>
    <row r="89" spans="1:12">
      <c r="A89" s="43">
        <v>0.30138888888888887</v>
      </c>
      <c r="B89" s="44">
        <v>21.1</v>
      </c>
      <c r="C89" s="45">
        <v>16.8</v>
      </c>
      <c r="D89" s="45">
        <v>77</v>
      </c>
      <c r="E89" s="46" t="s">
        <v>68</v>
      </c>
      <c r="F89" s="45">
        <v>6</v>
      </c>
      <c r="G89" s="45">
        <v>8.1</v>
      </c>
      <c r="H89" s="46">
        <v>1014.2</v>
      </c>
      <c r="I89" s="45">
        <v>0</v>
      </c>
      <c r="J89" s="45">
        <v>0</v>
      </c>
      <c r="K89" s="45">
        <v>0</v>
      </c>
      <c r="L89" s="45" t="s">
        <v>315</v>
      </c>
    </row>
    <row r="90" spans="1:12">
      <c r="A90" s="43">
        <v>0.30486111111111108</v>
      </c>
      <c r="B90" s="44">
        <v>21.2</v>
      </c>
      <c r="C90" s="45">
        <v>16.899999999999999</v>
      </c>
      <c r="D90" s="45">
        <v>76.599999999999994</v>
      </c>
      <c r="E90" s="46" t="s">
        <v>67</v>
      </c>
      <c r="F90" s="45">
        <v>5.9</v>
      </c>
      <c r="G90" s="45">
        <v>8.1999999999999993</v>
      </c>
      <c r="H90" s="46">
        <v>1014.2</v>
      </c>
      <c r="I90" s="45">
        <v>0</v>
      </c>
      <c r="J90" s="45">
        <v>0</v>
      </c>
      <c r="K90" s="45">
        <v>0</v>
      </c>
      <c r="L90" s="45" t="s">
        <v>316</v>
      </c>
    </row>
    <row r="91" spans="1:12">
      <c r="A91" s="43">
        <v>0.30833333333333335</v>
      </c>
      <c r="B91" s="44">
        <v>21.4</v>
      </c>
      <c r="C91" s="45">
        <v>17</v>
      </c>
      <c r="D91" s="45">
        <v>76</v>
      </c>
      <c r="E91" s="46" t="s">
        <v>68</v>
      </c>
      <c r="F91" s="45">
        <v>7.6</v>
      </c>
      <c r="G91" s="45">
        <v>10.4</v>
      </c>
      <c r="H91" s="46">
        <v>1014.2</v>
      </c>
      <c r="I91" s="45">
        <v>0</v>
      </c>
      <c r="J91" s="45">
        <v>0</v>
      </c>
      <c r="K91" s="45">
        <v>0</v>
      </c>
      <c r="L91" s="45" t="s">
        <v>317</v>
      </c>
    </row>
    <row r="92" spans="1:12">
      <c r="A92" s="43">
        <v>0.31180555555555556</v>
      </c>
      <c r="B92" s="44">
        <v>21.6</v>
      </c>
      <c r="C92" s="45">
        <v>17</v>
      </c>
      <c r="D92" s="45">
        <v>75.099999999999994</v>
      </c>
      <c r="E92" s="46" t="s">
        <v>68</v>
      </c>
      <c r="F92" s="45">
        <v>6.8</v>
      </c>
      <c r="G92" s="45">
        <v>9.8000000000000007</v>
      </c>
      <c r="H92" s="46">
        <v>1014.2</v>
      </c>
      <c r="I92" s="45">
        <v>0</v>
      </c>
      <c r="J92" s="45">
        <v>0</v>
      </c>
      <c r="K92" s="45">
        <v>0</v>
      </c>
      <c r="L92" s="45" t="s">
        <v>318</v>
      </c>
    </row>
    <row r="93" spans="1:12">
      <c r="A93" s="43">
        <v>0.31527777777777777</v>
      </c>
      <c r="B93" s="44">
        <v>21.8</v>
      </c>
      <c r="C93" s="45">
        <v>17.100000000000001</v>
      </c>
      <c r="D93" s="45">
        <v>74.2</v>
      </c>
      <c r="E93" s="46" t="s">
        <v>68</v>
      </c>
      <c r="F93" s="45">
        <v>7</v>
      </c>
      <c r="G93" s="45">
        <v>9.6999999999999993</v>
      </c>
      <c r="H93" s="46">
        <v>1014.2</v>
      </c>
      <c r="I93" s="45">
        <v>0</v>
      </c>
      <c r="J93" s="45">
        <v>0</v>
      </c>
      <c r="K93" s="45">
        <v>0</v>
      </c>
      <c r="L93" s="45" t="s">
        <v>319</v>
      </c>
    </row>
    <row r="94" spans="1:12">
      <c r="A94" s="43">
        <v>0.31875000000000003</v>
      </c>
      <c r="B94" s="44">
        <v>22</v>
      </c>
      <c r="C94" s="45">
        <v>17.100000000000001</v>
      </c>
      <c r="D94" s="45">
        <v>73.5</v>
      </c>
      <c r="E94" s="46" t="s">
        <v>68</v>
      </c>
      <c r="F94" s="45">
        <v>6.2</v>
      </c>
      <c r="G94" s="45">
        <v>8.9</v>
      </c>
      <c r="H94" s="46">
        <v>1014.2</v>
      </c>
      <c r="I94" s="45">
        <v>0</v>
      </c>
      <c r="J94" s="45">
        <v>0</v>
      </c>
      <c r="K94" s="45">
        <v>0</v>
      </c>
      <c r="L94" s="45" t="s">
        <v>320</v>
      </c>
    </row>
    <row r="95" spans="1:12">
      <c r="A95" s="43">
        <v>0.32222222222222224</v>
      </c>
      <c r="B95" s="44">
        <v>22.2</v>
      </c>
      <c r="C95" s="45">
        <v>17.100000000000001</v>
      </c>
      <c r="D95" s="45">
        <v>73</v>
      </c>
      <c r="E95" s="46" t="s">
        <v>68</v>
      </c>
      <c r="F95" s="45">
        <v>6.3</v>
      </c>
      <c r="G95" s="45">
        <v>8.9</v>
      </c>
      <c r="H95" s="46">
        <v>1014.2</v>
      </c>
      <c r="I95" s="45">
        <v>0</v>
      </c>
      <c r="J95" s="45">
        <v>0</v>
      </c>
      <c r="K95" s="45">
        <v>0</v>
      </c>
      <c r="L95" s="45" t="s">
        <v>279</v>
      </c>
    </row>
    <row r="96" spans="1:12">
      <c r="A96" s="43">
        <v>0.32569444444444445</v>
      </c>
      <c r="B96" s="44">
        <v>22.3</v>
      </c>
      <c r="C96" s="45">
        <v>17.100000000000001</v>
      </c>
      <c r="D96" s="45">
        <v>72.2</v>
      </c>
      <c r="E96" s="46" t="s">
        <v>68</v>
      </c>
      <c r="F96" s="45">
        <v>7.9</v>
      </c>
      <c r="G96" s="45">
        <v>11</v>
      </c>
      <c r="H96" s="46">
        <v>1014.2</v>
      </c>
      <c r="I96" s="45">
        <v>0</v>
      </c>
      <c r="J96" s="45">
        <v>0</v>
      </c>
      <c r="K96" s="45">
        <v>1</v>
      </c>
      <c r="L96" s="45" t="s">
        <v>321</v>
      </c>
    </row>
    <row r="97" spans="1:12">
      <c r="A97" s="43">
        <v>0.32916666666666666</v>
      </c>
      <c r="B97" s="44">
        <v>22.5</v>
      </c>
      <c r="C97" s="45">
        <v>17.100000000000001</v>
      </c>
      <c r="D97" s="45">
        <v>71.3</v>
      </c>
      <c r="E97" s="46" t="s">
        <v>68</v>
      </c>
      <c r="F97" s="45">
        <v>8.3000000000000007</v>
      </c>
      <c r="G97" s="45">
        <v>11.5</v>
      </c>
      <c r="H97" s="46">
        <v>1014.2</v>
      </c>
      <c r="I97" s="45">
        <v>0</v>
      </c>
      <c r="J97" s="45">
        <v>0</v>
      </c>
      <c r="K97" s="45">
        <v>1</v>
      </c>
      <c r="L97" s="45" t="s">
        <v>322</v>
      </c>
    </row>
    <row r="98" spans="1:12">
      <c r="A98" s="43">
        <v>0.33263888888888887</v>
      </c>
      <c r="B98" s="44">
        <v>22.7</v>
      </c>
      <c r="C98" s="45">
        <v>17.100000000000001</v>
      </c>
      <c r="D98" s="45">
        <v>70.400000000000006</v>
      </c>
      <c r="E98" s="46" t="s">
        <v>68</v>
      </c>
      <c r="F98" s="45">
        <v>9.3000000000000007</v>
      </c>
      <c r="G98" s="45">
        <v>12.7</v>
      </c>
      <c r="H98" s="46">
        <v>1014.2</v>
      </c>
      <c r="I98" s="45">
        <v>0</v>
      </c>
      <c r="J98" s="45">
        <v>0</v>
      </c>
      <c r="K98" s="45">
        <v>1</v>
      </c>
      <c r="L98" s="45" t="s">
        <v>323</v>
      </c>
    </row>
    <row r="99" spans="1:12">
      <c r="A99" s="43">
        <v>0.33611111111111108</v>
      </c>
      <c r="B99" s="44">
        <v>22.9</v>
      </c>
      <c r="C99" s="45">
        <v>17.3</v>
      </c>
      <c r="D99" s="45">
        <v>70.8</v>
      </c>
      <c r="E99" s="46" t="s">
        <v>67</v>
      </c>
      <c r="F99" s="45">
        <v>8.4</v>
      </c>
      <c r="G99" s="45">
        <v>11.7</v>
      </c>
      <c r="H99" s="46">
        <v>1014.2</v>
      </c>
      <c r="I99" s="45">
        <v>0</v>
      </c>
      <c r="J99" s="45">
        <v>0</v>
      </c>
      <c r="K99" s="45">
        <v>1</v>
      </c>
      <c r="L99" s="45" t="s">
        <v>324</v>
      </c>
    </row>
    <row r="100" spans="1:12">
      <c r="A100" s="43">
        <v>0.33958333333333335</v>
      </c>
      <c r="B100" s="44">
        <v>23</v>
      </c>
      <c r="C100" s="45">
        <v>17.3</v>
      </c>
      <c r="D100" s="45">
        <v>70.099999999999994</v>
      </c>
      <c r="E100" s="46" t="s">
        <v>68</v>
      </c>
      <c r="F100" s="45">
        <v>7.2</v>
      </c>
      <c r="G100" s="45">
        <v>9.5</v>
      </c>
      <c r="H100" s="46">
        <v>1014.2</v>
      </c>
      <c r="I100" s="45">
        <v>0</v>
      </c>
      <c r="J100" s="45">
        <v>0</v>
      </c>
      <c r="K100" s="45">
        <v>1</v>
      </c>
      <c r="L100" s="45" t="s">
        <v>325</v>
      </c>
    </row>
    <row r="101" spans="1:12">
      <c r="A101" s="43">
        <v>0.3430555555555555</v>
      </c>
      <c r="B101" s="44">
        <v>23.2</v>
      </c>
      <c r="C101" s="45">
        <v>17.399999999999999</v>
      </c>
      <c r="D101" s="45">
        <v>70</v>
      </c>
      <c r="E101" s="46" t="s">
        <v>67</v>
      </c>
      <c r="F101" s="45">
        <v>6.5</v>
      </c>
      <c r="G101" s="45">
        <v>8.6999999999999993</v>
      </c>
      <c r="H101" s="46">
        <v>1014.2</v>
      </c>
      <c r="I101" s="45">
        <v>0</v>
      </c>
      <c r="J101" s="45">
        <v>0</v>
      </c>
      <c r="K101" s="45">
        <v>1</v>
      </c>
      <c r="L101" s="45" t="s">
        <v>326</v>
      </c>
    </row>
    <row r="102" spans="1:12">
      <c r="A102" s="43">
        <v>0.34652777777777777</v>
      </c>
      <c r="B102" s="44">
        <v>23.3</v>
      </c>
      <c r="C102" s="45">
        <v>17.5</v>
      </c>
      <c r="D102" s="45">
        <v>69.8</v>
      </c>
      <c r="E102" s="46" t="s">
        <v>68</v>
      </c>
      <c r="F102" s="45">
        <v>7.7</v>
      </c>
      <c r="G102" s="45">
        <v>10.7</v>
      </c>
      <c r="H102" s="46">
        <v>1014.2</v>
      </c>
      <c r="I102" s="45">
        <v>0</v>
      </c>
      <c r="J102" s="45">
        <v>0</v>
      </c>
      <c r="K102" s="45">
        <v>1</v>
      </c>
      <c r="L102" s="45" t="s">
        <v>327</v>
      </c>
    </row>
    <row r="103" spans="1:12">
      <c r="A103" s="43">
        <v>0.35000000000000003</v>
      </c>
      <c r="B103" s="44">
        <v>23.4</v>
      </c>
      <c r="C103" s="45">
        <v>17.399999999999999</v>
      </c>
      <c r="D103" s="45">
        <v>69.099999999999994</v>
      </c>
      <c r="E103" s="46" t="s">
        <v>68</v>
      </c>
      <c r="F103" s="45">
        <v>8.6999999999999993</v>
      </c>
      <c r="G103" s="45">
        <v>11.9</v>
      </c>
      <c r="H103" s="46">
        <v>1014.2</v>
      </c>
      <c r="I103" s="45">
        <v>0</v>
      </c>
      <c r="J103" s="45">
        <v>0</v>
      </c>
      <c r="K103" s="45">
        <v>1</v>
      </c>
      <c r="L103" s="45" t="s">
        <v>328</v>
      </c>
    </row>
    <row r="104" spans="1:12">
      <c r="A104" s="43">
        <v>0.35347222222222219</v>
      </c>
      <c r="B104" s="44">
        <v>23.4</v>
      </c>
      <c r="C104" s="45">
        <v>17.600000000000001</v>
      </c>
      <c r="D104" s="45">
        <v>69.599999999999994</v>
      </c>
      <c r="E104" s="46" t="s">
        <v>67</v>
      </c>
      <c r="F104" s="45">
        <v>8</v>
      </c>
      <c r="G104" s="45">
        <v>11.1</v>
      </c>
      <c r="H104" s="46">
        <v>1014.2</v>
      </c>
      <c r="I104" s="45">
        <v>0</v>
      </c>
      <c r="J104" s="45">
        <v>0</v>
      </c>
      <c r="K104" s="45">
        <v>2</v>
      </c>
      <c r="L104" s="45" t="s">
        <v>329</v>
      </c>
    </row>
    <row r="105" spans="1:12">
      <c r="A105" s="43">
        <v>0.35694444444444445</v>
      </c>
      <c r="B105" s="44">
        <v>23.6</v>
      </c>
      <c r="C105" s="45">
        <v>17.600000000000001</v>
      </c>
      <c r="D105" s="45">
        <v>69</v>
      </c>
      <c r="E105" s="46" t="s">
        <v>68</v>
      </c>
      <c r="F105" s="45">
        <v>9.1</v>
      </c>
      <c r="G105" s="45">
        <v>12.5</v>
      </c>
      <c r="H105" s="46">
        <v>1014.2</v>
      </c>
      <c r="I105" s="45">
        <v>0</v>
      </c>
      <c r="J105" s="45">
        <v>0</v>
      </c>
      <c r="K105" s="45">
        <v>2</v>
      </c>
      <c r="L105" s="45" t="s">
        <v>280</v>
      </c>
    </row>
    <row r="106" spans="1:12">
      <c r="A106" s="43">
        <v>0.36041666666666666</v>
      </c>
      <c r="B106" s="44">
        <v>23.8</v>
      </c>
      <c r="C106" s="45">
        <v>17.7</v>
      </c>
      <c r="D106" s="45">
        <v>68.400000000000006</v>
      </c>
      <c r="E106" s="46" t="s">
        <v>74</v>
      </c>
      <c r="F106" s="45">
        <v>7.6</v>
      </c>
      <c r="G106" s="45">
        <v>10.1</v>
      </c>
      <c r="H106" s="46">
        <v>1014.2</v>
      </c>
      <c r="I106" s="45">
        <v>0</v>
      </c>
      <c r="J106" s="45">
        <v>0</v>
      </c>
      <c r="K106" s="45">
        <v>2</v>
      </c>
      <c r="L106" s="45" t="s">
        <v>330</v>
      </c>
    </row>
    <row r="107" spans="1:12">
      <c r="A107" s="43">
        <v>0.36388888888888887</v>
      </c>
      <c r="B107" s="44">
        <v>24</v>
      </c>
      <c r="C107" s="45">
        <v>17.7</v>
      </c>
      <c r="D107" s="45">
        <v>68</v>
      </c>
      <c r="E107" s="46" t="s">
        <v>74</v>
      </c>
      <c r="F107" s="45">
        <v>7.4</v>
      </c>
      <c r="G107" s="45">
        <v>10.4</v>
      </c>
      <c r="H107" s="46">
        <v>1014.2</v>
      </c>
      <c r="I107" s="45">
        <v>0</v>
      </c>
      <c r="J107" s="45">
        <v>0</v>
      </c>
      <c r="K107" s="45">
        <v>2</v>
      </c>
      <c r="L107" s="45" t="s">
        <v>331</v>
      </c>
    </row>
    <row r="108" spans="1:12">
      <c r="A108" s="43">
        <v>0.36736111111111108</v>
      </c>
      <c r="B108" s="44">
        <v>24.2</v>
      </c>
      <c r="C108" s="45">
        <v>17.899999999999999</v>
      </c>
      <c r="D108" s="45">
        <v>67.900000000000006</v>
      </c>
      <c r="E108" s="46" t="s">
        <v>74</v>
      </c>
      <c r="F108" s="45">
        <v>8</v>
      </c>
      <c r="G108" s="45">
        <v>10.8</v>
      </c>
      <c r="H108" s="46">
        <v>1014.2</v>
      </c>
      <c r="I108" s="45">
        <v>0</v>
      </c>
      <c r="J108" s="45">
        <v>0</v>
      </c>
      <c r="K108" s="45">
        <v>2</v>
      </c>
      <c r="L108" s="45" t="s">
        <v>332</v>
      </c>
    </row>
    <row r="109" spans="1:12">
      <c r="A109" s="43">
        <v>0.37083333333333335</v>
      </c>
      <c r="B109" s="44">
        <v>24.4</v>
      </c>
      <c r="C109" s="45">
        <v>17.899999999999999</v>
      </c>
      <c r="D109" s="45">
        <v>67.2</v>
      </c>
      <c r="E109" s="46" t="s">
        <v>74</v>
      </c>
      <c r="F109" s="45">
        <v>9.1</v>
      </c>
      <c r="G109" s="45">
        <v>12</v>
      </c>
      <c r="H109" s="46">
        <v>1013.9</v>
      </c>
      <c r="I109" s="45">
        <v>0</v>
      </c>
      <c r="J109" s="45">
        <v>0</v>
      </c>
      <c r="K109" s="45">
        <v>2</v>
      </c>
      <c r="L109" s="45" t="s">
        <v>231</v>
      </c>
    </row>
    <row r="110" spans="1:12">
      <c r="A110" s="43">
        <v>0.3743055555555555</v>
      </c>
      <c r="B110" s="44">
        <v>24.4</v>
      </c>
      <c r="C110" s="45">
        <v>17.8</v>
      </c>
      <c r="D110" s="45">
        <v>66.5</v>
      </c>
      <c r="E110" s="46" t="s">
        <v>74</v>
      </c>
      <c r="F110" s="45">
        <v>9.9</v>
      </c>
      <c r="G110" s="45">
        <v>13</v>
      </c>
      <c r="H110" s="46">
        <v>1013.9</v>
      </c>
      <c r="I110" s="45">
        <v>0</v>
      </c>
      <c r="J110" s="45">
        <v>0</v>
      </c>
      <c r="K110" s="45">
        <v>3</v>
      </c>
      <c r="L110" s="45" t="s">
        <v>281</v>
      </c>
    </row>
    <row r="111" spans="1:12">
      <c r="A111" s="43">
        <v>0.37777777777777777</v>
      </c>
      <c r="B111" s="44">
        <v>24.6</v>
      </c>
      <c r="C111" s="45">
        <v>17.899999999999999</v>
      </c>
      <c r="D111" s="45">
        <v>66.3</v>
      </c>
      <c r="E111" s="46" t="s">
        <v>74</v>
      </c>
      <c r="F111" s="45">
        <v>8.1</v>
      </c>
      <c r="G111" s="45">
        <v>10.9</v>
      </c>
      <c r="H111" s="46">
        <v>1013.9</v>
      </c>
      <c r="I111" s="45">
        <v>0</v>
      </c>
      <c r="J111" s="45">
        <v>0</v>
      </c>
      <c r="K111" s="45">
        <v>2</v>
      </c>
      <c r="L111" s="45" t="s">
        <v>333</v>
      </c>
    </row>
    <row r="112" spans="1:12">
      <c r="A112" s="43">
        <v>0.38125000000000003</v>
      </c>
      <c r="B112" s="44">
        <v>25</v>
      </c>
      <c r="C112" s="45">
        <v>18.100000000000001</v>
      </c>
      <c r="D112" s="45">
        <v>65.5</v>
      </c>
      <c r="E112" s="46" t="s">
        <v>74</v>
      </c>
      <c r="F112" s="45">
        <v>6.4</v>
      </c>
      <c r="G112" s="45">
        <v>9</v>
      </c>
      <c r="H112" s="46">
        <v>1013.9</v>
      </c>
      <c r="I112" s="45">
        <v>0</v>
      </c>
      <c r="J112" s="45">
        <v>0</v>
      </c>
      <c r="K112" s="45">
        <v>2</v>
      </c>
      <c r="L112" s="45" t="s">
        <v>334</v>
      </c>
    </row>
    <row r="113" spans="1:12">
      <c r="A113" s="43">
        <v>0.38472222222222219</v>
      </c>
      <c r="B113" s="44">
        <v>25.1</v>
      </c>
      <c r="C113" s="45">
        <v>18.2</v>
      </c>
      <c r="D113" s="45">
        <v>65.099999999999994</v>
      </c>
      <c r="E113" s="46" t="s">
        <v>74</v>
      </c>
      <c r="F113" s="45">
        <v>9.1</v>
      </c>
      <c r="G113" s="45">
        <v>12.1</v>
      </c>
      <c r="H113" s="46">
        <v>1013.9</v>
      </c>
      <c r="I113" s="45">
        <v>0</v>
      </c>
      <c r="J113" s="45">
        <v>0</v>
      </c>
      <c r="K113" s="45">
        <v>3</v>
      </c>
      <c r="L113" s="45" t="s">
        <v>335</v>
      </c>
    </row>
    <row r="114" spans="1:12">
      <c r="A114" s="43">
        <v>0.38819444444444445</v>
      </c>
      <c r="B114" s="44">
        <v>25.2</v>
      </c>
      <c r="C114" s="45">
        <v>18.3</v>
      </c>
      <c r="D114" s="45">
        <v>65.400000000000006</v>
      </c>
      <c r="E114" s="46" t="s">
        <v>74</v>
      </c>
      <c r="F114" s="45">
        <v>8.8000000000000007</v>
      </c>
      <c r="G114" s="45">
        <v>11.4</v>
      </c>
      <c r="H114" s="46">
        <v>1013.9</v>
      </c>
      <c r="I114" s="45">
        <v>0</v>
      </c>
      <c r="J114" s="45">
        <v>0</v>
      </c>
      <c r="K114" s="45">
        <v>3</v>
      </c>
      <c r="L114" s="45" t="s">
        <v>336</v>
      </c>
    </row>
    <row r="115" spans="1:12">
      <c r="A115" s="43">
        <v>0.39166666666666666</v>
      </c>
      <c r="B115" s="44">
        <v>25.4</v>
      </c>
      <c r="C115" s="45">
        <v>18.399999999999999</v>
      </c>
      <c r="D115" s="45">
        <v>64.8</v>
      </c>
      <c r="E115" s="46" t="s">
        <v>84</v>
      </c>
      <c r="F115" s="45">
        <v>9.6999999999999993</v>
      </c>
      <c r="G115" s="45">
        <v>12.9</v>
      </c>
      <c r="H115" s="46">
        <v>1013.9</v>
      </c>
      <c r="I115" s="45">
        <v>0</v>
      </c>
      <c r="J115" s="45">
        <v>0</v>
      </c>
      <c r="K115" s="45">
        <v>3</v>
      </c>
      <c r="L115" s="45" t="s">
        <v>337</v>
      </c>
    </row>
    <row r="116" spans="1:12">
      <c r="A116" s="43">
        <v>0.39513888888888887</v>
      </c>
      <c r="B116" s="44">
        <v>25.6</v>
      </c>
      <c r="C116" s="45">
        <v>18.399999999999999</v>
      </c>
      <c r="D116" s="45">
        <v>64.3</v>
      </c>
      <c r="E116" s="46" t="s">
        <v>84</v>
      </c>
      <c r="F116" s="45">
        <v>9.3000000000000007</v>
      </c>
      <c r="G116" s="45">
        <v>12.7</v>
      </c>
      <c r="H116" s="46">
        <v>1013.9</v>
      </c>
      <c r="I116" s="45">
        <v>0</v>
      </c>
      <c r="J116" s="45">
        <v>0</v>
      </c>
      <c r="K116" s="45">
        <v>3</v>
      </c>
      <c r="L116" s="45" t="s">
        <v>282</v>
      </c>
    </row>
    <row r="117" spans="1:12">
      <c r="A117" s="43">
        <v>0.39861111111111108</v>
      </c>
      <c r="B117" s="44">
        <v>25.8</v>
      </c>
      <c r="C117" s="45">
        <v>18.5</v>
      </c>
      <c r="D117" s="45">
        <v>63.9</v>
      </c>
      <c r="E117" s="46" t="s">
        <v>68</v>
      </c>
      <c r="F117" s="45">
        <v>7.7</v>
      </c>
      <c r="G117" s="45">
        <v>11.4</v>
      </c>
      <c r="H117" s="46">
        <v>1013.9</v>
      </c>
      <c r="I117" s="45">
        <v>0</v>
      </c>
      <c r="J117" s="45">
        <v>0</v>
      </c>
      <c r="K117" s="45">
        <v>3</v>
      </c>
      <c r="L117" s="45" t="s">
        <v>283</v>
      </c>
    </row>
    <row r="118" spans="1:12">
      <c r="A118" s="43">
        <v>0.40208333333333335</v>
      </c>
      <c r="B118" s="44">
        <v>26</v>
      </c>
      <c r="C118" s="45">
        <v>18.5</v>
      </c>
      <c r="D118" s="45">
        <v>63.2</v>
      </c>
      <c r="E118" s="46" t="s">
        <v>84</v>
      </c>
      <c r="F118" s="45">
        <v>9.1999999999999993</v>
      </c>
      <c r="G118" s="45">
        <v>12.2</v>
      </c>
      <c r="H118" s="46">
        <v>1013.9</v>
      </c>
      <c r="I118" s="45">
        <v>0</v>
      </c>
      <c r="J118" s="45">
        <v>0</v>
      </c>
      <c r="K118" s="45">
        <v>3</v>
      </c>
      <c r="L118" s="45" t="s">
        <v>338</v>
      </c>
    </row>
    <row r="119" spans="1:12">
      <c r="A119" s="43">
        <v>0.4055555555555555</v>
      </c>
      <c r="B119" s="44">
        <v>26.1</v>
      </c>
      <c r="C119" s="45">
        <v>18.5</v>
      </c>
      <c r="D119" s="45">
        <v>62.9</v>
      </c>
      <c r="E119" s="46" t="s">
        <v>84</v>
      </c>
      <c r="F119" s="45">
        <v>10.3</v>
      </c>
      <c r="G119" s="45">
        <v>13.7</v>
      </c>
      <c r="H119" s="46">
        <v>1014.2</v>
      </c>
      <c r="I119" s="45">
        <v>0</v>
      </c>
      <c r="J119" s="45">
        <v>0</v>
      </c>
      <c r="K119" s="45">
        <v>3</v>
      </c>
      <c r="L119" s="45" t="s">
        <v>339</v>
      </c>
    </row>
    <row r="120" spans="1:12">
      <c r="A120" s="43">
        <v>0.40902777777777777</v>
      </c>
      <c r="B120" s="44">
        <v>26.4</v>
      </c>
      <c r="C120" s="45">
        <v>18.399999999999999</v>
      </c>
      <c r="D120" s="45">
        <v>61.4</v>
      </c>
      <c r="E120" s="46" t="s">
        <v>84</v>
      </c>
      <c r="F120" s="45">
        <v>7.8</v>
      </c>
      <c r="G120" s="45">
        <v>10.8</v>
      </c>
      <c r="H120" s="46">
        <v>1013.9</v>
      </c>
      <c r="I120" s="45">
        <v>0</v>
      </c>
      <c r="J120" s="45">
        <v>0</v>
      </c>
      <c r="K120" s="45">
        <v>3</v>
      </c>
      <c r="L120" s="45" t="s">
        <v>340</v>
      </c>
    </row>
    <row r="121" spans="1:12">
      <c r="A121" s="43">
        <v>0.41250000000000003</v>
      </c>
      <c r="B121" s="44">
        <v>26.8</v>
      </c>
      <c r="C121" s="45">
        <v>18.7</v>
      </c>
      <c r="D121" s="45">
        <v>60.9</v>
      </c>
      <c r="E121" s="46" t="s">
        <v>68</v>
      </c>
      <c r="F121" s="45">
        <v>6.6</v>
      </c>
      <c r="G121" s="45">
        <v>8.9</v>
      </c>
      <c r="H121" s="46">
        <v>1014.2</v>
      </c>
      <c r="I121" s="45">
        <v>0</v>
      </c>
      <c r="J121" s="45">
        <v>0</v>
      </c>
      <c r="K121" s="45">
        <v>4</v>
      </c>
      <c r="L121" s="45" t="s">
        <v>341</v>
      </c>
    </row>
    <row r="122" spans="1:12">
      <c r="A122" s="43">
        <v>0.41597222222222219</v>
      </c>
      <c r="B122" s="44">
        <v>27.1</v>
      </c>
      <c r="C122" s="45">
        <v>18.8</v>
      </c>
      <c r="D122" s="45">
        <v>60.3</v>
      </c>
      <c r="E122" s="46" t="s">
        <v>84</v>
      </c>
      <c r="F122" s="45">
        <v>4.8</v>
      </c>
      <c r="G122" s="45">
        <v>6.5</v>
      </c>
      <c r="H122" s="46">
        <v>1014.2</v>
      </c>
      <c r="I122" s="45">
        <v>0</v>
      </c>
      <c r="J122" s="45">
        <v>0</v>
      </c>
      <c r="K122" s="45">
        <v>4</v>
      </c>
      <c r="L122" s="45" t="s">
        <v>342</v>
      </c>
    </row>
    <row r="123" spans="1:12">
      <c r="A123" s="43">
        <v>0.41944444444444445</v>
      </c>
      <c r="B123" s="44">
        <v>27.5</v>
      </c>
      <c r="C123" s="45">
        <v>18.7</v>
      </c>
      <c r="D123" s="45">
        <v>58.7</v>
      </c>
      <c r="E123" s="46" t="s">
        <v>84</v>
      </c>
      <c r="F123" s="45">
        <v>5.3</v>
      </c>
      <c r="G123" s="45">
        <v>7.6</v>
      </c>
      <c r="H123" s="46">
        <v>1014.2</v>
      </c>
      <c r="I123" s="45">
        <v>0</v>
      </c>
      <c r="J123" s="45">
        <v>0</v>
      </c>
      <c r="K123" s="45">
        <v>4</v>
      </c>
      <c r="L123" s="45" t="s">
        <v>343</v>
      </c>
    </row>
    <row r="124" spans="1:12">
      <c r="A124" s="43">
        <v>0.42291666666666666</v>
      </c>
      <c r="B124" s="44">
        <v>27.6</v>
      </c>
      <c r="C124" s="45">
        <v>18.7</v>
      </c>
      <c r="D124" s="45">
        <v>58.3</v>
      </c>
      <c r="E124" s="46" t="s">
        <v>84</v>
      </c>
      <c r="F124" s="45">
        <v>5.2</v>
      </c>
      <c r="G124" s="45">
        <v>7.3</v>
      </c>
      <c r="H124" s="46">
        <v>1014.2</v>
      </c>
      <c r="I124" s="45">
        <v>0</v>
      </c>
      <c r="J124" s="45">
        <v>0</v>
      </c>
      <c r="K124" s="45">
        <v>4</v>
      </c>
      <c r="L124" s="45" t="s">
        <v>149</v>
      </c>
    </row>
    <row r="125" spans="1:12">
      <c r="A125" s="43">
        <v>0.42638888888888887</v>
      </c>
      <c r="B125" s="44">
        <v>28.1</v>
      </c>
      <c r="C125" s="45">
        <v>18.7</v>
      </c>
      <c r="D125" s="45">
        <v>56.7</v>
      </c>
      <c r="E125" s="46" t="s">
        <v>68</v>
      </c>
      <c r="F125" s="45">
        <v>3.1</v>
      </c>
      <c r="G125" s="45">
        <v>4.3</v>
      </c>
      <c r="H125" s="46">
        <v>1014.2</v>
      </c>
      <c r="I125" s="45">
        <v>0</v>
      </c>
      <c r="J125" s="45">
        <v>0</v>
      </c>
      <c r="K125" s="45">
        <v>4</v>
      </c>
      <c r="L125" s="45" t="s">
        <v>162</v>
      </c>
    </row>
    <row r="126" spans="1:12">
      <c r="A126" s="43">
        <v>0.42986111111111108</v>
      </c>
      <c r="B126" s="44">
        <v>28.2</v>
      </c>
      <c r="C126" s="45">
        <v>18.600000000000001</v>
      </c>
      <c r="D126" s="45">
        <v>55.9</v>
      </c>
      <c r="E126" s="46" t="s">
        <v>84</v>
      </c>
      <c r="F126" s="45">
        <v>4.0999999999999996</v>
      </c>
      <c r="G126" s="45">
        <v>5.4</v>
      </c>
      <c r="H126" s="46">
        <v>1014.6</v>
      </c>
      <c r="I126" s="45">
        <v>0</v>
      </c>
      <c r="J126" s="45">
        <v>0</v>
      </c>
      <c r="K126" s="45">
        <v>4</v>
      </c>
      <c r="L126" s="45" t="s">
        <v>344</v>
      </c>
    </row>
    <row r="127" spans="1:12">
      <c r="A127" s="43">
        <v>0.43333333333333335</v>
      </c>
      <c r="B127" s="44">
        <v>28.3</v>
      </c>
      <c r="C127" s="45">
        <v>18.3</v>
      </c>
      <c r="D127" s="45">
        <v>54.6</v>
      </c>
      <c r="E127" s="46" t="s">
        <v>68</v>
      </c>
      <c r="F127" s="45">
        <v>3.9</v>
      </c>
      <c r="G127" s="45">
        <v>5.5</v>
      </c>
      <c r="H127" s="46">
        <v>1014.6</v>
      </c>
      <c r="I127" s="45">
        <v>0</v>
      </c>
      <c r="J127" s="45">
        <v>0</v>
      </c>
      <c r="K127" s="45">
        <v>4</v>
      </c>
      <c r="L127" s="45" t="s">
        <v>226</v>
      </c>
    </row>
    <row r="128" spans="1:12">
      <c r="A128" s="43">
        <v>0.4368055555555555</v>
      </c>
      <c r="B128" s="44">
        <v>28.7</v>
      </c>
      <c r="C128" s="45">
        <v>18.399999999999999</v>
      </c>
      <c r="D128" s="45">
        <v>53.9</v>
      </c>
      <c r="E128" s="46" t="s">
        <v>84</v>
      </c>
      <c r="F128" s="45">
        <v>4.8</v>
      </c>
      <c r="G128" s="45">
        <v>6.5</v>
      </c>
      <c r="H128" s="46">
        <v>1014.6</v>
      </c>
      <c r="I128" s="45">
        <v>0</v>
      </c>
      <c r="J128" s="45">
        <v>0</v>
      </c>
      <c r="K128" s="45">
        <v>5</v>
      </c>
      <c r="L128" s="45" t="s">
        <v>345</v>
      </c>
    </row>
    <row r="129" spans="1:12">
      <c r="A129" s="43">
        <v>0.44027777777777777</v>
      </c>
      <c r="B129" s="44">
        <v>28.9</v>
      </c>
      <c r="C129" s="45">
        <v>18.3</v>
      </c>
      <c r="D129" s="45">
        <v>53</v>
      </c>
      <c r="E129" s="46" t="s">
        <v>84</v>
      </c>
      <c r="F129" s="45">
        <v>1.9</v>
      </c>
      <c r="G129" s="45">
        <v>2.8</v>
      </c>
      <c r="H129" s="46">
        <v>1014.6</v>
      </c>
      <c r="I129" s="45">
        <v>0</v>
      </c>
      <c r="J129" s="45">
        <v>0</v>
      </c>
      <c r="K129" s="45">
        <v>5</v>
      </c>
      <c r="L129" s="45" t="s">
        <v>346</v>
      </c>
    </row>
    <row r="130" spans="1:12">
      <c r="A130" s="43">
        <v>0.44375000000000003</v>
      </c>
      <c r="B130" s="44">
        <v>29.5</v>
      </c>
      <c r="C130" s="45">
        <v>18.7</v>
      </c>
      <c r="D130" s="45">
        <v>52</v>
      </c>
      <c r="E130" s="46" t="s">
        <v>68</v>
      </c>
      <c r="F130" s="45">
        <v>3.3</v>
      </c>
      <c r="G130" s="45">
        <v>4.7</v>
      </c>
      <c r="H130" s="46">
        <v>1014.6</v>
      </c>
      <c r="I130" s="45">
        <v>0</v>
      </c>
      <c r="J130" s="45">
        <v>0</v>
      </c>
      <c r="K130" s="45">
        <v>5</v>
      </c>
      <c r="L130" s="45" t="s">
        <v>284</v>
      </c>
    </row>
    <row r="131" spans="1:12">
      <c r="A131" s="43">
        <v>0.44722222222222219</v>
      </c>
      <c r="B131" s="44">
        <v>29.3</v>
      </c>
      <c r="C131" s="45">
        <v>18.399999999999999</v>
      </c>
      <c r="D131" s="45">
        <v>51.6</v>
      </c>
      <c r="E131" s="46" t="s">
        <v>84</v>
      </c>
      <c r="F131" s="45">
        <v>4.2</v>
      </c>
      <c r="G131" s="45">
        <v>5.5</v>
      </c>
      <c r="H131" s="46">
        <v>1014.6</v>
      </c>
      <c r="I131" s="45">
        <v>0</v>
      </c>
      <c r="J131" s="45">
        <v>0</v>
      </c>
      <c r="K131" s="45">
        <v>5</v>
      </c>
      <c r="L131" s="45" t="s">
        <v>347</v>
      </c>
    </row>
    <row r="132" spans="1:12">
      <c r="A132" s="43">
        <v>0.45069444444444445</v>
      </c>
      <c r="B132" s="44">
        <v>29.7</v>
      </c>
      <c r="C132" s="45">
        <v>18.7</v>
      </c>
      <c r="D132" s="45">
        <v>51.5</v>
      </c>
      <c r="E132" s="46" t="s">
        <v>68</v>
      </c>
      <c r="F132" s="45">
        <v>3.9</v>
      </c>
      <c r="G132" s="45">
        <v>5.4</v>
      </c>
      <c r="H132" s="46">
        <v>1014.2</v>
      </c>
      <c r="I132" s="45">
        <v>0</v>
      </c>
      <c r="J132" s="45">
        <v>0</v>
      </c>
      <c r="K132" s="45">
        <v>5</v>
      </c>
      <c r="L132" s="45" t="s">
        <v>348</v>
      </c>
    </row>
    <row r="133" spans="1:12">
      <c r="A133" s="43">
        <v>0.45416666666666666</v>
      </c>
      <c r="B133" s="44">
        <v>29.8</v>
      </c>
      <c r="C133" s="45">
        <v>18.8</v>
      </c>
      <c r="D133" s="45">
        <v>51.8</v>
      </c>
      <c r="E133" s="46" t="s">
        <v>68</v>
      </c>
      <c r="F133" s="45">
        <v>4.8</v>
      </c>
      <c r="G133" s="45">
        <v>6.3</v>
      </c>
      <c r="H133" s="46">
        <v>1014.2</v>
      </c>
      <c r="I133" s="45">
        <v>0</v>
      </c>
      <c r="J133" s="45">
        <v>0</v>
      </c>
      <c r="K133" s="45">
        <v>5</v>
      </c>
      <c r="L133" s="45" t="s">
        <v>348</v>
      </c>
    </row>
    <row r="134" spans="1:12">
      <c r="A134" s="43">
        <v>0.45763888888888887</v>
      </c>
      <c r="B134" s="44">
        <v>30</v>
      </c>
      <c r="C134" s="45">
        <v>18.600000000000001</v>
      </c>
      <c r="D134" s="45">
        <v>50.1</v>
      </c>
      <c r="E134" s="46" t="s">
        <v>84</v>
      </c>
      <c r="F134" s="45">
        <v>4.5999999999999996</v>
      </c>
      <c r="G134" s="45">
        <v>6</v>
      </c>
      <c r="H134" s="46">
        <v>1014.2</v>
      </c>
      <c r="I134" s="45">
        <v>0</v>
      </c>
      <c r="J134" s="45">
        <v>0</v>
      </c>
      <c r="K134" s="45">
        <v>5</v>
      </c>
      <c r="L134" s="45" t="s">
        <v>349</v>
      </c>
    </row>
    <row r="135" spans="1:12">
      <c r="A135" s="43">
        <v>0.46111111111111108</v>
      </c>
      <c r="B135" s="44">
        <v>30.3</v>
      </c>
      <c r="C135" s="45">
        <v>18.3</v>
      </c>
      <c r="D135" s="45">
        <v>48.7</v>
      </c>
      <c r="E135" s="46" t="s">
        <v>84</v>
      </c>
      <c r="F135" s="45">
        <v>6.4</v>
      </c>
      <c r="G135" s="45">
        <v>8.5</v>
      </c>
      <c r="H135" s="46">
        <v>1014.2</v>
      </c>
      <c r="I135" s="45">
        <v>0</v>
      </c>
      <c r="J135" s="45">
        <v>0</v>
      </c>
      <c r="K135" s="45">
        <v>5</v>
      </c>
      <c r="L135" s="45" t="s">
        <v>350</v>
      </c>
    </row>
    <row r="136" spans="1:12">
      <c r="A136" s="43">
        <v>0.46458333333333335</v>
      </c>
      <c r="B136" s="44">
        <v>30.4</v>
      </c>
      <c r="C136" s="45">
        <v>18.3</v>
      </c>
      <c r="D136" s="45">
        <v>48.3</v>
      </c>
      <c r="E136" s="46" t="s">
        <v>68</v>
      </c>
      <c r="F136" s="45">
        <v>6.9</v>
      </c>
      <c r="G136" s="45">
        <v>9</v>
      </c>
      <c r="H136" s="46">
        <v>1014.2</v>
      </c>
      <c r="I136" s="45">
        <v>0</v>
      </c>
      <c r="J136" s="45">
        <v>0</v>
      </c>
      <c r="K136" s="45">
        <v>6</v>
      </c>
      <c r="L136" s="45" t="s">
        <v>351</v>
      </c>
    </row>
    <row r="137" spans="1:12">
      <c r="A137" s="43">
        <v>0.4680555555555555</v>
      </c>
      <c r="B137" s="44">
        <v>30.2</v>
      </c>
      <c r="C137" s="45">
        <v>18.8</v>
      </c>
      <c r="D137" s="45">
        <v>50.5</v>
      </c>
      <c r="E137" s="46" t="s">
        <v>68</v>
      </c>
      <c r="F137" s="45">
        <v>6.8</v>
      </c>
      <c r="G137" s="45">
        <v>9.3000000000000007</v>
      </c>
      <c r="H137" s="46">
        <v>1013.9</v>
      </c>
      <c r="I137" s="45">
        <v>0</v>
      </c>
      <c r="J137" s="45">
        <v>0</v>
      </c>
      <c r="K137" s="45">
        <v>6</v>
      </c>
      <c r="L137" s="45" t="s">
        <v>352</v>
      </c>
    </row>
    <row r="138" spans="1:12">
      <c r="A138" s="43">
        <v>0.47152777777777777</v>
      </c>
      <c r="B138" s="44">
        <v>30.3</v>
      </c>
      <c r="C138" s="45">
        <v>18.3</v>
      </c>
      <c r="D138" s="45">
        <v>48.6</v>
      </c>
      <c r="E138" s="46" t="s">
        <v>68</v>
      </c>
      <c r="F138" s="45">
        <v>7.3</v>
      </c>
      <c r="G138" s="45">
        <v>10</v>
      </c>
      <c r="H138" s="46">
        <v>1013.9</v>
      </c>
      <c r="I138" s="45">
        <v>0</v>
      </c>
      <c r="J138" s="45">
        <v>0</v>
      </c>
      <c r="K138" s="45">
        <v>6</v>
      </c>
      <c r="L138" s="45" t="s">
        <v>353</v>
      </c>
    </row>
    <row r="139" spans="1:12">
      <c r="A139" s="43">
        <v>0.47500000000000003</v>
      </c>
      <c r="B139" s="44">
        <v>30.4</v>
      </c>
      <c r="C139" s="45">
        <v>18</v>
      </c>
      <c r="D139" s="45">
        <v>47.6</v>
      </c>
      <c r="E139" s="46" t="s">
        <v>68</v>
      </c>
      <c r="F139" s="45">
        <v>7.5</v>
      </c>
      <c r="G139" s="45">
        <v>9</v>
      </c>
      <c r="H139" s="46">
        <v>1013.9</v>
      </c>
      <c r="I139" s="45">
        <v>0</v>
      </c>
      <c r="J139" s="45">
        <v>0</v>
      </c>
      <c r="K139" s="45">
        <v>6</v>
      </c>
      <c r="L139" s="45" t="s">
        <v>354</v>
      </c>
    </row>
    <row r="140" spans="1:12">
      <c r="A140" s="43">
        <v>0.47847222222222219</v>
      </c>
      <c r="B140" s="44">
        <v>30.7</v>
      </c>
      <c r="C140" s="45">
        <v>18.2</v>
      </c>
      <c r="D140" s="45">
        <v>47.3</v>
      </c>
      <c r="E140" s="46" t="s">
        <v>68</v>
      </c>
      <c r="F140" s="45">
        <v>5.0999999999999996</v>
      </c>
      <c r="G140" s="45">
        <v>7.3</v>
      </c>
      <c r="H140" s="46">
        <v>1013.9</v>
      </c>
      <c r="I140" s="45">
        <v>0</v>
      </c>
      <c r="J140" s="45">
        <v>0</v>
      </c>
      <c r="K140" s="45">
        <v>6</v>
      </c>
      <c r="L140" s="45" t="s">
        <v>355</v>
      </c>
    </row>
    <row r="141" spans="1:12">
      <c r="A141" s="43">
        <v>0.48194444444444445</v>
      </c>
      <c r="B141" s="44">
        <v>31.1</v>
      </c>
      <c r="C141" s="45">
        <v>18.2</v>
      </c>
      <c r="D141" s="45">
        <v>46.1</v>
      </c>
      <c r="E141" s="46" t="s">
        <v>84</v>
      </c>
      <c r="F141" s="45">
        <v>6.4</v>
      </c>
      <c r="G141" s="45">
        <v>8</v>
      </c>
      <c r="H141" s="46">
        <v>1013.9</v>
      </c>
      <c r="I141" s="45">
        <v>0</v>
      </c>
      <c r="J141" s="45">
        <v>0</v>
      </c>
      <c r="K141" s="45">
        <v>6</v>
      </c>
      <c r="L141" s="45" t="s">
        <v>356</v>
      </c>
    </row>
    <row r="142" spans="1:12">
      <c r="A142" s="43">
        <v>0.48541666666666666</v>
      </c>
      <c r="B142" s="44">
        <v>31.2</v>
      </c>
      <c r="C142" s="45">
        <v>17.600000000000001</v>
      </c>
      <c r="D142" s="45">
        <v>44.2</v>
      </c>
      <c r="E142" s="46" t="s">
        <v>67</v>
      </c>
      <c r="F142" s="45">
        <v>5.7</v>
      </c>
      <c r="G142" s="45">
        <v>7.4</v>
      </c>
      <c r="H142" s="46">
        <v>1013.9</v>
      </c>
      <c r="I142" s="45">
        <v>0</v>
      </c>
      <c r="J142" s="45">
        <v>0</v>
      </c>
      <c r="K142" s="45">
        <v>6</v>
      </c>
      <c r="L142" s="45" t="s">
        <v>357</v>
      </c>
    </row>
    <row r="143" spans="1:12">
      <c r="A143" s="43">
        <v>0.48888888888888887</v>
      </c>
      <c r="B143" s="44">
        <v>32</v>
      </c>
      <c r="C143" s="45">
        <v>17.899999999999999</v>
      </c>
      <c r="D143" s="45">
        <v>43.1</v>
      </c>
      <c r="E143" s="46" t="s">
        <v>68</v>
      </c>
      <c r="F143" s="45">
        <v>5.7</v>
      </c>
      <c r="G143" s="45">
        <v>7.9</v>
      </c>
      <c r="H143" s="46">
        <v>1013.9</v>
      </c>
      <c r="I143" s="45">
        <v>0</v>
      </c>
      <c r="J143" s="45">
        <v>0</v>
      </c>
      <c r="K143" s="45">
        <v>6</v>
      </c>
      <c r="L143" s="45" t="s">
        <v>358</v>
      </c>
    </row>
    <row r="144" spans="1:12">
      <c r="A144" s="43">
        <v>0.49236111111111108</v>
      </c>
      <c r="B144" s="44">
        <v>31.8</v>
      </c>
      <c r="C144" s="45">
        <v>17.600000000000001</v>
      </c>
      <c r="D144" s="45">
        <v>42.7</v>
      </c>
      <c r="E144" s="46" t="s">
        <v>67</v>
      </c>
      <c r="F144" s="45">
        <v>6.4</v>
      </c>
      <c r="G144" s="45">
        <v>8.9</v>
      </c>
      <c r="H144" s="46">
        <v>1013.9</v>
      </c>
      <c r="I144" s="45">
        <v>0</v>
      </c>
      <c r="J144" s="45">
        <v>0</v>
      </c>
      <c r="K144" s="45">
        <v>6</v>
      </c>
      <c r="L144" s="45" t="s">
        <v>180</v>
      </c>
    </row>
    <row r="145" spans="1:12">
      <c r="A145" s="43">
        <v>0.49583333333333335</v>
      </c>
      <c r="B145" s="44">
        <v>31.9</v>
      </c>
      <c r="C145" s="45">
        <v>18.3</v>
      </c>
      <c r="D145" s="45">
        <v>44.5</v>
      </c>
      <c r="E145" s="46" t="s">
        <v>67</v>
      </c>
      <c r="F145" s="45">
        <v>6.2</v>
      </c>
      <c r="G145" s="45">
        <v>8.8000000000000007</v>
      </c>
      <c r="H145" s="46">
        <v>1013.5</v>
      </c>
      <c r="I145" s="45">
        <v>0</v>
      </c>
      <c r="J145" s="45">
        <v>0</v>
      </c>
      <c r="K145" s="45">
        <v>6</v>
      </c>
      <c r="L145" s="45" t="s">
        <v>285</v>
      </c>
    </row>
    <row r="146" spans="1:12">
      <c r="A146" s="43">
        <v>0.4993055555555555</v>
      </c>
      <c r="B146" s="44">
        <v>32.700000000000003</v>
      </c>
      <c r="C146" s="45">
        <v>18.8</v>
      </c>
      <c r="D146" s="45">
        <v>43.8</v>
      </c>
      <c r="E146" s="46" t="s">
        <v>67</v>
      </c>
      <c r="F146" s="45">
        <v>4.5999999999999996</v>
      </c>
      <c r="G146" s="45">
        <v>6.5</v>
      </c>
      <c r="H146" s="46">
        <v>1013.5</v>
      </c>
      <c r="I146" s="45">
        <v>0</v>
      </c>
      <c r="J146" s="45">
        <v>0</v>
      </c>
      <c r="K146" s="45">
        <v>6</v>
      </c>
      <c r="L146" s="45" t="s">
        <v>286</v>
      </c>
    </row>
    <row r="147" spans="1:12">
      <c r="A147" s="43">
        <v>0.50277777777777777</v>
      </c>
      <c r="B147" s="44">
        <v>32.799999999999997</v>
      </c>
      <c r="C147" s="45">
        <v>18.600000000000001</v>
      </c>
      <c r="D147" s="45">
        <v>43</v>
      </c>
      <c r="E147" s="46" t="s">
        <v>68</v>
      </c>
      <c r="F147" s="45">
        <v>4.2</v>
      </c>
      <c r="G147" s="45">
        <v>5.7</v>
      </c>
      <c r="H147" s="46">
        <v>1013.9</v>
      </c>
      <c r="I147" s="45">
        <v>0</v>
      </c>
      <c r="J147" s="45">
        <v>0</v>
      </c>
      <c r="K147" s="45">
        <v>6</v>
      </c>
      <c r="L147" s="45" t="s">
        <v>287</v>
      </c>
    </row>
    <row r="148" spans="1:12">
      <c r="A148" s="43">
        <v>0.50624999999999998</v>
      </c>
      <c r="B148" s="44">
        <v>32.9</v>
      </c>
      <c r="C148" s="45">
        <v>18.5</v>
      </c>
      <c r="D148" s="45">
        <v>42.4</v>
      </c>
      <c r="E148" s="46" t="s">
        <v>84</v>
      </c>
      <c r="F148" s="45">
        <v>2.7</v>
      </c>
      <c r="G148" s="45">
        <v>4.3</v>
      </c>
      <c r="H148" s="46">
        <v>1013.9</v>
      </c>
      <c r="I148" s="45">
        <v>0</v>
      </c>
      <c r="J148" s="45">
        <v>0</v>
      </c>
      <c r="K148" s="45">
        <v>6</v>
      </c>
      <c r="L148" s="45" t="s">
        <v>288</v>
      </c>
    </row>
    <row r="149" spans="1:12">
      <c r="A149" s="43">
        <v>0.50972222222222219</v>
      </c>
      <c r="B149" s="44">
        <v>33.1</v>
      </c>
      <c r="C149" s="45">
        <v>18.5</v>
      </c>
      <c r="D149" s="45">
        <v>42</v>
      </c>
      <c r="E149" s="46" t="s">
        <v>68</v>
      </c>
      <c r="F149" s="45">
        <v>4.3</v>
      </c>
      <c r="G149" s="45">
        <v>5.7</v>
      </c>
      <c r="H149" s="46">
        <v>1013.9</v>
      </c>
      <c r="I149" s="45">
        <v>0</v>
      </c>
      <c r="J149" s="45">
        <v>0</v>
      </c>
      <c r="K149" s="45">
        <v>7</v>
      </c>
      <c r="L149" s="45" t="s">
        <v>359</v>
      </c>
    </row>
    <row r="150" spans="1:12">
      <c r="A150" s="43">
        <v>0.5131944444444444</v>
      </c>
      <c r="B150" s="44">
        <v>32.9</v>
      </c>
      <c r="C150" s="45">
        <v>18.100000000000001</v>
      </c>
      <c r="D150" s="45">
        <v>41.4</v>
      </c>
      <c r="E150" s="46" t="s">
        <v>68</v>
      </c>
      <c r="F150" s="45">
        <v>4.2</v>
      </c>
      <c r="G150" s="45">
        <v>5.8</v>
      </c>
      <c r="H150" s="46">
        <v>1013.9</v>
      </c>
      <c r="I150" s="45">
        <v>0</v>
      </c>
      <c r="J150" s="45">
        <v>0</v>
      </c>
      <c r="K150" s="45">
        <v>7</v>
      </c>
      <c r="L150" s="45" t="s">
        <v>197</v>
      </c>
    </row>
    <row r="151" spans="1:12">
      <c r="A151" s="43">
        <v>0.51666666666666672</v>
      </c>
      <c r="B151" s="44">
        <v>33.1</v>
      </c>
      <c r="C151" s="45">
        <v>18.3</v>
      </c>
      <c r="D151" s="45">
        <v>41.5</v>
      </c>
      <c r="E151" s="46" t="s">
        <v>84</v>
      </c>
      <c r="F151" s="45">
        <v>3</v>
      </c>
      <c r="G151" s="45">
        <v>4.7</v>
      </c>
      <c r="H151" s="46">
        <v>1013.9</v>
      </c>
      <c r="I151" s="45">
        <v>0</v>
      </c>
      <c r="J151" s="45">
        <v>0</v>
      </c>
      <c r="K151" s="45">
        <v>6</v>
      </c>
      <c r="L151" s="45" t="s">
        <v>360</v>
      </c>
    </row>
    <row r="152" spans="1:12">
      <c r="A152" s="43">
        <v>0.52013888888888882</v>
      </c>
      <c r="B152" s="44">
        <v>33.5</v>
      </c>
      <c r="C152" s="45">
        <v>18.8</v>
      </c>
      <c r="D152" s="45">
        <v>41.9</v>
      </c>
      <c r="E152" s="46" t="s">
        <v>68</v>
      </c>
      <c r="F152" s="45">
        <v>2.9</v>
      </c>
      <c r="G152" s="45">
        <v>4.7</v>
      </c>
      <c r="H152" s="46">
        <v>1013.9</v>
      </c>
      <c r="I152" s="45">
        <v>0</v>
      </c>
      <c r="J152" s="45">
        <v>0</v>
      </c>
      <c r="K152" s="45">
        <v>6</v>
      </c>
      <c r="L152" s="45" t="s">
        <v>287</v>
      </c>
    </row>
    <row r="153" spans="1:12">
      <c r="A153" s="43">
        <v>0.52361111111111114</v>
      </c>
      <c r="B153" s="44">
        <v>33.4</v>
      </c>
      <c r="C153" s="45">
        <v>18.600000000000001</v>
      </c>
      <c r="D153" s="45">
        <v>41.4</v>
      </c>
      <c r="E153" s="46" t="s">
        <v>84</v>
      </c>
      <c r="F153" s="45">
        <v>5.6</v>
      </c>
      <c r="G153" s="45">
        <v>7.5</v>
      </c>
      <c r="H153" s="46">
        <v>1013.9</v>
      </c>
      <c r="I153" s="45">
        <v>0</v>
      </c>
      <c r="J153" s="45">
        <v>0</v>
      </c>
      <c r="K153" s="45">
        <v>6</v>
      </c>
      <c r="L153" s="45" t="s">
        <v>286</v>
      </c>
    </row>
    <row r="154" spans="1:12">
      <c r="A154" s="43">
        <v>0.52708333333333335</v>
      </c>
      <c r="B154" s="44">
        <v>33.200000000000003</v>
      </c>
      <c r="C154" s="45">
        <v>18.5</v>
      </c>
      <c r="D154" s="45">
        <v>41.8</v>
      </c>
      <c r="E154" s="46" t="s">
        <v>68</v>
      </c>
      <c r="F154" s="45">
        <v>4.7</v>
      </c>
      <c r="G154" s="45">
        <v>6.8</v>
      </c>
      <c r="H154" s="46">
        <v>1013.5</v>
      </c>
      <c r="I154" s="45">
        <v>0</v>
      </c>
      <c r="J154" s="45">
        <v>0</v>
      </c>
      <c r="K154" s="45">
        <v>6</v>
      </c>
      <c r="L154" s="45" t="s">
        <v>285</v>
      </c>
    </row>
    <row r="155" spans="1:12">
      <c r="A155" s="43">
        <v>0.53055555555555556</v>
      </c>
      <c r="B155" s="44">
        <v>33.4</v>
      </c>
      <c r="C155" s="45">
        <v>18.5</v>
      </c>
      <c r="D155" s="45">
        <v>41.2</v>
      </c>
      <c r="E155" s="46" t="s">
        <v>84</v>
      </c>
      <c r="F155" s="45">
        <v>5.9</v>
      </c>
      <c r="G155" s="45">
        <v>8</v>
      </c>
      <c r="H155" s="46">
        <v>1013.5</v>
      </c>
      <c r="I155" s="45">
        <v>0</v>
      </c>
      <c r="J155" s="45">
        <v>0</v>
      </c>
      <c r="K155" s="45">
        <v>6</v>
      </c>
      <c r="L155" s="45" t="s">
        <v>361</v>
      </c>
    </row>
    <row r="156" spans="1:12">
      <c r="A156" s="43">
        <v>0.53402777777777777</v>
      </c>
      <c r="B156" s="44">
        <v>33.799999999999997</v>
      </c>
      <c r="C156" s="45">
        <v>18.2</v>
      </c>
      <c r="D156" s="45">
        <v>39.5</v>
      </c>
      <c r="E156" s="46" t="s">
        <v>68</v>
      </c>
      <c r="F156" s="45">
        <v>3.4</v>
      </c>
      <c r="G156" s="45">
        <v>4.5999999999999996</v>
      </c>
      <c r="H156" s="46">
        <v>1013.5</v>
      </c>
      <c r="I156" s="45">
        <v>0</v>
      </c>
      <c r="J156" s="45">
        <v>0</v>
      </c>
      <c r="K156" s="45">
        <v>6</v>
      </c>
      <c r="L156" s="45" t="s">
        <v>362</v>
      </c>
    </row>
    <row r="157" spans="1:12">
      <c r="A157" s="43">
        <v>0.53749999999999998</v>
      </c>
      <c r="B157" s="44">
        <v>34.1</v>
      </c>
      <c r="C157" s="45">
        <v>18.399999999999999</v>
      </c>
      <c r="D157" s="45">
        <v>39.6</v>
      </c>
      <c r="E157" s="46" t="s">
        <v>84</v>
      </c>
      <c r="F157" s="45">
        <v>4.5</v>
      </c>
      <c r="G157" s="45">
        <v>6.4</v>
      </c>
      <c r="H157" s="46">
        <v>1013.5</v>
      </c>
      <c r="I157" s="45">
        <v>0</v>
      </c>
      <c r="J157" s="45">
        <v>0</v>
      </c>
      <c r="K157" s="45">
        <v>6</v>
      </c>
      <c r="L157" s="45" t="s">
        <v>363</v>
      </c>
    </row>
    <row r="158" spans="1:12">
      <c r="A158" s="43">
        <v>0.54097222222222219</v>
      </c>
      <c r="B158" s="44">
        <v>33.6</v>
      </c>
      <c r="C158" s="45">
        <v>18.600000000000001</v>
      </c>
      <c r="D158" s="45">
        <v>41</v>
      </c>
      <c r="E158" s="46" t="s">
        <v>68</v>
      </c>
      <c r="F158" s="45">
        <v>5.2</v>
      </c>
      <c r="G158" s="45">
        <v>7.1</v>
      </c>
      <c r="H158" s="46">
        <v>1013.5</v>
      </c>
      <c r="I158" s="45">
        <v>0</v>
      </c>
      <c r="J158" s="45">
        <v>0</v>
      </c>
      <c r="K158" s="45">
        <v>6</v>
      </c>
      <c r="L158" s="45" t="s">
        <v>363</v>
      </c>
    </row>
    <row r="159" spans="1:12">
      <c r="A159" s="43">
        <v>0.5444444444444444</v>
      </c>
      <c r="B159" s="44">
        <v>33.5</v>
      </c>
      <c r="C159" s="45">
        <v>18.5</v>
      </c>
      <c r="D159" s="45">
        <v>41</v>
      </c>
      <c r="E159" s="46" t="s">
        <v>84</v>
      </c>
      <c r="F159" s="45">
        <v>5.7</v>
      </c>
      <c r="G159" s="45">
        <v>7.4</v>
      </c>
      <c r="H159" s="46">
        <v>1013.5</v>
      </c>
      <c r="I159" s="45">
        <v>0</v>
      </c>
      <c r="J159" s="45">
        <v>0</v>
      </c>
      <c r="K159" s="45">
        <v>6</v>
      </c>
      <c r="L159" s="45" t="s">
        <v>364</v>
      </c>
    </row>
    <row r="160" spans="1:12">
      <c r="A160" s="43">
        <v>0.54791666666666672</v>
      </c>
      <c r="B160" s="44">
        <v>33.5</v>
      </c>
      <c r="C160" s="45">
        <v>18.5</v>
      </c>
      <c r="D160" s="45">
        <v>40.9</v>
      </c>
      <c r="E160" s="46" t="s">
        <v>84</v>
      </c>
      <c r="F160" s="45">
        <v>4.0999999999999996</v>
      </c>
      <c r="G160" s="45">
        <v>6.1</v>
      </c>
      <c r="H160" s="46">
        <v>1013.9</v>
      </c>
      <c r="I160" s="45">
        <v>0</v>
      </c>
      <c r="J160" s="45">
        <v>0</v>
      </c>
      <c r="K160" s="45">
        <v>6</v>
      </c>
      <c r="L160" s="45" t="s">
        <v>365</v>
      </c>
    </row>
    <row r="161" spans="1:12">
      <c r="A161" s="43">
        <v>0.55138888888888882</v>
      </c>
      <c r="B161" s="44">
        <v>34.1</v>
      </c>
      <c r="C161" s="45">
        <v>18.8</v>
      </c>
      <c r="D161" s="45">
        <v>40.5</v>
      </c>
      <c r="E161" s="46" t="s">
        <v>68</v>
      </c>
      <c r="F161" s="45">
        <v>5</v>
      </c>
      <c r="G161" s="45">
        <v>8.1</v>
      </c>
      <c r="H161" s="46">
        <v>1013.2</v>
      </c>
      <c r="I161" s="45">
        <v>0</v>
      </c>
      <c r="J161" s="45">
        <v>0</v>
      </c>
      <c r="K161" s="45">
        <v>6</v>
      </c>
      <c r="L161" s="45" t="s">
        <v>289</v>
      </c>
    </row>
    <row r="162" spans="1:12">
      <c r="A162" s="43">
        <v>0.55486111111111114</v>
      </c>
      <c r="B162" s="44">
        <v>33.6</v>
      </c>
      <c r="C162" s="45">
        <v>18.8</v>
      </c>
      <c r="D162" s="45">
        <v>41.5</v>
      </c>
      <c r="E162" s="46" t="s">
        <v>68</v>
      </c>
      <c r="F162" s="45">
        <v>8.5</v>
      </c>
      <c r="G162" s="45">
        <v>11.3</v>
      </c>
      <c r="H162" s="46">
        <v>1013.5</v>
      </c>
      <c r="I162" s="45">
        <v>0</v>
      </c>
      <c r="J162" s="45">
        <v>0</v>
      </c>
      <c r="K162" s="45">
        <v>6</v>
      </c>
      <c r="L162" s="45" t="s">
        <v>290</v>
      </c>
    </row>
    <row r="163" spans="1:12">
      <c r="A163" s="43">
        <v>0.55833333333333335</v>
      </c>
      <c r="B163" s="44">
        <v>33.299999999999997</v>
      </c>
      <c r="C163" s="45">
        <v>17.899999999999999</v>
      </c>
      <c r="D163" s="45">
        <v>40</v>
      </c>
      <c r="E163" s="46" t="s">
        <v>68</v>
      </c>
      <c r="F163" s="45">
        <v>5.4</v>
      </c>
      <c r="G163" s="45">
        <v>7.5</v>
      </c>
      <c r="H163" s="46">
        <v>1013.5</v>
      </c>
      <c r="I163" s="45">
        <v>0</v>
      </c>
      <c r="J163" s="45">
        <v>0</v>
      </c>
      <c r="K163" s="45">
        <v>6</v>
      </c>
      <c r="L163" s="45" t="s">
        <v>183</v>
      </c>
    </row>
    <row r="164" spans="1:12">
      <c r="A164" s="43">
        <v>0.56180555555555556</v>
      </c>
      <c r="B164" s="44">
        <v>33.9</v>
      </c>
      <c r="C164" s="45">
        <v>17.8</v>
      </c>
      <c r="D164" s="45">
        <v>38.4</v>
      </c>
      <c r="E164" s="46" t="s">
        <v>68</v>
      </c>
      <c r="F164" s="45">
        <v>8.1999999999999993</v>
      </c>
      <c r="G164" s="45">
        <v>10.8</v>
      </c>
      <c r="H164" s="46">
        <v>1013.5</v>
      </c>
      <c r="I164" s="45">
        <v>0</v>
      </c>
      <c r="J164" s="45">
        <v>0</v>
      </c>
      <c r="K164" s="45">
        <v>6</v>
      </c>
      <c r="L164" s="45" t="s">
        <v>366</v>
      </c>
    </row>
    <row r="165" spans="1:12">
      <c r="A165" s="43">
        <v>0.56527777777777777</v>
      </c>
      <c r="B165" s="44">
        <v>33.700000000000003</v>
      </c>
      <c r="C165" s="45">
        <v>17.399999999999999</v>
      </c>
      <c r="D165" s="45">
        <v>37.799999999999997</v>
      </c>
      <c r="E165" s="46" t="s">
        <v>67</v>
      </c>
      <c r="F165" s="45">
        <v>8.8000000000000007</v>
      </c>
      <c r="G165" s="45">
        <v>11.6</v>
      </c>
      <c r="H165" s="46">
        <v>1013.5</v>
      </c>
      <c r="I165" s="45">
        <v>0</v>
      </c>
      <c r="J165" s="45">
        <v>0</v>
      </c>
      <c r="K165" s="45">
        <v>6</v>
      </c>
      <c r="L165" s="45" t="s">
        <v>291</v>
      </c>
    </row>
    <row r="166" spans="1:12">
      <c r="A166" s="43">
        <v>0.56874999999999998</v>
      </c>
      <c r="B166" s="44">
        <v>33.700000000000003</v>
      </c>
      <c r="C166" s="45">
        <v>16.899999999999999</v>
      </c>
      <c r="D166" s="45">
        <v>36.700000000000003</v>
      </c>
      <c r="E166" s="46" t="s">
        <v>67</v>
      </c>
      <c r="F166" s="45">
        <v>9.1</v>
      </c>
      <c r="G166" s="45">
        <v>12</v>
      </c>
      <c r="H166" s="46">
        <v>1013.5</v>
      </c>
      <c r="I166" s="45">
        <v>0</v>
      </c>
      <c r="J166" s="45">
        <v>0</v>
      </c>
      <c r="K166" s="45">
        <v>6</v>
      </c>
      <c r="L166" s="45" t="s">
        <v>367</v>
      </c>
    </row>
    <row r="167" spans="1:12">
      <c r="A167" s="43">
        <v>0.57222222222222219</v>
      </c>
      <c r="B167" s="44">
        <v>34.1</v>
      </c>
      <c r="C167" s="45">
        <v>16.2</v>
      </c>
      <c r="D167" s="45">
        <v>34.4</v>
      </c>
      <c r="E167" s="46" t="s">
        <v>84</v>
      </c>
      <c r="F167" s="45">
        <v>8.4</v>
      </c>
      <c r="G167" s="45">
        <v>11.6</v>
      </c>
      <c r="H167" s="46">
        <v>1013.2</v>
      </c>
      <c r="I167" s="45">
        <v>0</v>
      </c>
      <c r="J167" s="45">
        <v>0</v>
      </c>
      <c r="K167" s="45">
        <v>6</v>
      </c>
      <c r="L167" s="45" t="s">
        <v>290</v>
      </c>
    </row>
    <row r="168" spans="1:12">
      <c r="A168" s="43">
        <v>0.5756944444444444</v>
      </c>
      <c r="B168" s="44">
        <v>34.299999999999997</v>
      </c>
      <c r="C168" s="45">
        <v>16.600000000000001</v>
      </c>
      <c r="D168" s="45">
        <v>34.799999999999997</v>
      </c>
      <c r="E168" s="46" t="s">
        <v>84</v>
      </c>
      <c r="F168" s="45">
        <v>7.2</v>
      </c>
      <c r="G168" s="45">
        <v>9.6</v>
      </c>
      <c r="H168" s="46">
        <v>1013.2</v>
      </c>
      <c r="I168" s="45">
        <v>0</v>
      </c>
      <c r="J168" s="45">
        <v>0</v>
      </c>
      <c r="K168" s="45">
        <v>6</v>
      </c>
      <c r="L168" s="45" t="s">
        <v>368</v>
      </c>
    </row>
    <row r="169" spans="1:12">
      <c r="A169" s="43">
        <v>0.57916666666666672</v>
      </c>
      <c r="B169" s="44">
        <v>34.6</v>
      </c>
      <c r="C169" s="45">
        <v>16.8</v>
      </c>
      <c r="D169" s="45">
        <v>34.5</v>
      </c>
      <c r="E169" s="46" t="s">
        <v>84</v>
      </c>
      <c r="F169" s="45">
        <v>6.8</v>
      </c>
      <c r="G169" s="45">
        <v>9.4</v>
      </c>
      <c r="H169" s="46">
        <v>1013.2</v>
      </c>
      <c r="I169" s="45">
        <v>0</v>
      </c>
      <c r="J169" s="45">
        <v>0</v>
      </c>
      <c r="K169" s="45">
        <v>6</v>
      </c>
      <c r="L169" s="45" t="s">
        <v>369</v>
      </c>
    </row>
    <row r="170" spans="1:12">
      <c r="A170" s="43">
        <v>0.58263888888888882</v>
      </c>
      <c r="B170" s="44">
        <v>34.4</v>
      </c>
      <c r="C170" s="45">
        <v>16.100000000000001</v>
      </c>
      <c r="D170" s="45">
        <v>33.4</v>
      </c>
      <c r="E170" s="46" t="s">
        <v>68</v>
      </c>
      <c r="F170" s="45">
        <v>8.4</v>
      </c>
      <c r="G170" s="45">
        <v>10.6</v>
      </c>
      <c r="H170" s="46">
        <v>1013.2</v>
      </c>
      <c r="I170" s="45">
        <v>0</v>
      </c>
      <c r="J170" s="45">
        <v>0</v>
      </c>
      <c r="K170" s="45">
        <v>6</v>
      </c>
      <c r="L170" s="45" t="s">
        <v>370</v>
      </c>
    </row>
    <row r="171" spans="1:12">
      <c r="A171" s="43">
        <v>0.58611111111111114</v>
      </c>
      <c r="B171" s="44">
        <v>34.200000000000003</v>
      </c>
      <c r="C171" s="45">
        <v>16</v>
      </c>
      <c r="D171" s="45">
        <v>33.700000000000003</v>
      </c>
      <c r="E171" s="46" t="s">
        <v>68</v>
      </c>
      <c r="F171" s="45">
        <v>7.9</v>
      </c>
      <c r="G171" s="45">
        <v>10.4</v>
      </c>
      <c r="H171" s="46">
        <v>1013.2</v>
      </c>
      <c r="I171" s="45">
        <v>0</v>
      </c>
      <c r="J171" s="45">
        <v>0</v>
      </c>
      <c r="K171" s="45">
        <v>6</v>
      </c>
      <c r="L171" s="45" t="s">
        <v>371</v>
      </c>
    </row>
    <row r="172" spans="1:12">
      <c r="A172" s="43">
        <v>0.58958333333333335</v>
      </c>
      <c r="B172" s="44">
        <v>34.9</v>
      </c>
      <c r="C172" s="45">
        <v>16.100000000000001</v>
      </c>
      <c r="D172" s="45">
        <v>32.6</v>
      </c>
      <c r="E172" s="46" t="s">
        <v>68</v>
      </c>
      <c r="F172" s="45">
        <v>6.9</v>
      </c>
      <c r="G172" s="45">
        <v>10.4</v>
      </c>
      <c r="H172" s="46">
        <v>1013.2</v>
      </c>
      <c r="I172" s="45">
        <v>0</v>
      </c>
      <c r="J172" s="45">
        <v>0</v>
      </c>
      <c r="K172" s="45">
        <v>6</v>
      </c>
      <c r="L172" s="45" t="s">
        <v>185</v>
      </c>
    </row>
    <row r="173" spans="1:12">
      <c r="A173" s="43">
        <v>0.59305555555555556</v>
      </c>
      <c r="B173" s="44">
        <v>35.1</v>
      </c>
      <c r="C173" s="45">
        <v>16.600000000000001</v>
      </c>
      <c r="D173" s="45">
        <v>33.299999999999997</v>
      </c>
      <c r="E173" s="46" t="s">
        <v>68</v>
      </c>
      <c r="F173" s="45">
        <v>7.6</v>
      </c>
      <c r="G173" s="45">
        <v>10.8</v>
      </c>
      <c r="H173" s="46">
        <v>1013.2</v>
      </c>
      <c r="I173" s="45">
        <v>0</v>
      </c>
      <c r="J173" s="45">
        <v>0</v>
      </c>
      <c r="K173" s="45">
        <v>6</v>
      </c>
      <c r="L173" s="45" t="s">
        <v>198</v>
      </c>
    </row>
    <row r="174" spans="1:12">
      <c r="A174" s="43">
        <v>0.59652777777777777</v>
      </c>
      <c r="B174" s="44">
        <v>34.700000000000003</v>
      </c>
      <c r="C174" s="45">
        <v>16.399999999999999</v>
      </c>
      <c r="D174" s="45">
        <v>33.5</v>
      </c>
      <c r="E174" s="46" t="s">
        <v>68</v>
      </c>
      <c r="F174" s="45">
        <v>9.1</v>
      </c>
      <c r="G174" s="45">
        <v>13.2</v>
      </c>
      <c r="H174" s="46">
        <v>1013.2</v>
      </c>
      <c r="I174" s="45">
        <v>0</v>
      </c>
      <c r="J174" s="45">
        <v>0</v>
      </c>
      <c r="K174" s="45">
        <v>6</v>
      </c>
      <c r="L174" s="45" t="s">
        <v>372</v>
      </c>
    </row>
    <row r="175" spans="1:12">
      <c r="A175" s="43">
        <v>0.6</v>
      </c>
      <c r="B175" s="44">
        <v>34.700000000000003</v>
      </c>
      <c r="C175" s="45">
        <v>16.2</v>
      </c>
      <c r="D175" s="45">
        <v>33.200000000000003</v>
      </c>
      <c r="E175" s="46" t="s">
        <v>68</v>
      </c>
      <c r="F175" s="45">
        <v>9.1999999999999993</v>
      </c>
      <c r="G175" s="45">
        <v>12.5</v>
      </c>
      <c r="H175" s="46">
        <v>1012.9</v>
      </c>
      <c r="I175" s="45">
        <v>0</v>
      </c>
      <c r="J175" s="45">
        <v>0</v>
      </c>
      <c r="K175" s="45">
        <v>6</v>
      </c>
      <c r="L175" s="45" t="s">
        <v>373</v>
      </c>
    </row>
    <row r="176" spans="1:12">
      <c r="A176" s="43">
        <v>0.60347222222222219</v>
      </c>
      <c r="B176" s="44">
        <v>35</v>
      </c>
      <c r="C176" s="45">
        <v>15.6</v>
      </c>
      <c r="D176" s="45">
        <v>31.4</v>
      </c>
      <c r="E176" s="46" t="s">
        <v>84</v>
      </c>
      <c r="F176" s="45">
        <v>11.5</v>
      </c>
      <c r="G176" s="45">
        <v>15</v>
      </c>
      <c r="H176" s="46">
        <v>1012.9</v>
      </c>
      <c r="I176" s="45">
        <v>0</v>
      </c>
      <c r="J176" s="45">
        <v>0</v>
      </c>
      <c r="K176" s="45">
        <v>6</v>
      </c>
      <c r="L176" s="45" t="s">
        <v>374</v>
      </c>
    </row>
    <row r="177" spans="1:12">
      <c r="A177" s="43">
        <v>0.6069444444444444</v>
      </c>
      <c r="B177" s="44">
        <v>34.799999999999997</v>
      </c>
      <c r="C177" s="45">
        <v>15.3</v>
      </c>
      <c r="D177" s="45">
        <v>31.1</v>
      </c>
      <c r="E177" s="46" t="s">
        <v>84</v>
      </c>
      <c r="F177" s="45">
        <v>11.1</v>
      </c>
      <c r="G177" s="45">
        <v>13.9</v>
      </c>
      <c r="H177" s="46">
        <v>1012.9</v>
      </c>
      <c r="I177" s="45">
        <v>0</v>
      </c>
      <c r="J177" s="45">
        <v>0</v>
      </c>
      <c r="K177" s="45">
        <v>6</v>
      </c>
      <c r="L177" s="45" t="s">
        <v>375</v>
      </c>
    </row>
    <row r="178" spans="1:12">
      <c r="A178" s="43">
        <v>0.61041666666666672</v>
      </c>
      <c r="B178" s="44">
        <v>35</v>
      </c>
      <c r="C178" s="45">
        <v>15.7</v>
      </c>
      <c r="D178" s="45">
        <v>31.7</v>
      </c>
      <c r="E178" s="46" t="s">
        <v>68</v>
      </c>
      <c r="F178" s="45">
        <v>11</v>
      </c>
      <c r="G178" s="45">
        <v>14.5</v>
      </c>
      <c r="H178" s="46">
        <v>1012.9</v>
      </c>
      <c r="I178" s="45">
        <v>0</v>
      </c>
      <c r="J178" s="45">
        <v>0</v>
      </c>
      <c r="K178" s="45">
        <v>6</v>
      </c>
      <c r="L178" s="45" t="s">
        <v>376</v>
      </c>
    </row>
    <row r="179" spans="1:12">
      <c r="A179" s="43">
        <v>0.61388888888888882</v>
      </c>
      <c r="B179" s="44">
        <v>35.1</v>
      </c>
      <c r="C179" s="45">
        <v>15.6</v>
      </c>
      <c r="D179" s="45">
        <v>31.2</v>
      </c>
      <c r="E179" s="46" t="s">
        <v>67</v>
      </c>
      <c r="F179" s="45">
        <v>10.9</v>
      </c>
      <c r="G179" s="45">
        <v>16</v>
      </c>
      <c r="H179" s="46">
        <v>1012.9</v>
      </c>
      <c r="I179" s="45">
        <v>0</v>
      </c>
      <c r="J179" s="45">
        <v>0</v>
      </c>
      <c r="K179" s="45">
        <v>6</v>
      </c>
      <c r="L179" s="45" t="s">
        <v>377</v>
      </c>
    </row>
    <row r="180" spans="1:12">
      <c r="A180" s="43">
        <v>0.61736111111111114</v>
      </c>
      <c r="B180" s="44">
        <v>35.1</v>
      </c>
      <c r="C180" s="45">
        <v>16</v>
      </c>
      <c r="D180" s="45">
        <v>32</v>
      </c>
      <c r="E180" s="46" t="s">
        <v>84</v>
      </c>
      <c r="F180" s="45">
        <v>11.4</v>
      </c>
      <c r="G180" s="45">
        <v>15.4</v>
      </c>
      <c r="H180" s="46">
        <v>1012.9</v>
      </c>
      <c r="I180" s="45">
        <v>0</v>
      </c>
      <c r="J180" s="45">
        <v>0</v>
      </c>
      <c r="K180" s="45">
        <v>6</v>
      </c>
      <c r="L180" s="45" t="s">
        <v>171</v>
      </c>
    </row>
    <row r="181" spans="1:12">
      <c r="A181" s="43">
        <v>0.62083333333333335</v>
      </c>
      <c r="B181" s="44">
        <v>35</v>
      </c>
      <c r="C181" s="45">
        <v>16.3</v>
      </c>
      <c r="D181" s="45">
        <v>33</v>
      </c>
      <c r="E181" s="46" t="s">
        <v>84</v>
      </c>
      <c r="F181" s="45">
        <v>11.6</v>
      </c>
      <c r="G181" s="45">
        <v>15.6</v>
      </c>
      <c r="H181" s="46">
        <v>1012.9</v>
      </c>
      <c r="I181" s="45">
        <v>0</v>
      </c>
      <c r="J181" s="45">
        <v>0</v>
      </c>
      <c r="K181" s="45">
        <v>6</v>
      </c>
      <c r="L181" s="45" t="s">
        <v>168</v>
      </c>
    </row>
    <row r="182" spans="1:12">
      <c r="A182" s="43">
        <v>0.62430555555555556</v>
      </c>
      <c r="B182" s="44">
        <v>34.9</v>
      </c>
      <c r="C182" s="45">
        <v>16.100000000000001</v>
      </c>
      <c r="D182" s="45">
        <v>32.6</v>
      </c>
      <c r="E182" s="46" t="s">
        <v>84</v>
      </c>
      <c r="F182" s="45">
        <v>13.8</v>
      </c>
      <c r="G182" s="45">
        <v>17.8</v>
      </c>
      <c r="H182" s="46">
        <v>1012.5</v>
      </c>
      <c r="I182" s="45">
        <v>0</v>
      </c>
      <c r="J182" s="45">
        <v>0</v>
      </c>
      <c r="K182" s="45">
        <v>6</v>
      </c>
      <c r="L182" s="45" t="s">
        <v>373</v>
      </c>
    </row>
    <row r="183" spans="1:12">
      <c r="A183" s="43">
        <v>0.62777777777777777</v>
      </c>
      <c r="B183" s="44">
        <v>35.1</v>
      </c>
      <c r="C183" s="45">
        <v>16.399999999999999</v>
      </c>
      <c r="D183" s="45">
        <v>32.799999999999997</v>
      </c>
      <c r="E183" s="46" t="s">
        <v>84</v>
      </c>
      <c r="F183" s="45">
        <v>10.1</v>
      </c>
      <c r="G183" s="45">
        <v>13.5</v>
      </c>
      <c r="H183" s="46">
        <v>1012.5</v>
      </c>
      <c r="I183" s="45">
        <v>0</v>
      </c>
      <c r="J183" s="45">
        <v>0</v>
      </c>
      <c r="K183" s="45">
        <v>6</v>
      </c>
      <c r="L183" s="45" t="s">
        <v>91</v>
      </c>
    </row>
    <row r="184" spans="1:12">
      <c r="A184" s="43">
        <v>0.63124999999999998</v>
      </c>
      <c r="B184" s="44">
        <v>35.5</v>
      </c>
      <c r="C184" s="45">
        <v>16.3</v>
      </c>
      <c r="D184" s="45">
        <v>32.200000000000003</v>
      </c>
      <c r="E184" s="46" t="s">
        <v>68</v>
      </c>
      <c r="F184" s="45">
        <v>10.7</v>
      </c>
      <c r="G184" s="45">
        <v>14.8</v>
      </c>
      <c r="H184" s="46">
        <v>1012.9</v>
      </c>
      <c r="I184" s="45">
        <v>0</v>
      </c>
      <c r="J184" s="45">
        <v>0</v>
      </c>
      <c r="K184" s="45">
        <v>6</v>
      </c>
      <c r="L184" s="45" t="s">
        <v>378</v>
      </c>
    </row>
    <row r="185" spans="1:12">
      <c r="A185" s="43">
        <v>0.63472222222222219</v>
      </c>
      <c r="B185" s="44">
        <v>35.200000000000003</v>
      </c>
      <c r="C185" s="45">
        <v>16.3</v>
      </c>
      <c r="D185" s="45">
        <v>32.4</v>
      </c>
      <c r="E185" s="46" t="s">
        <v>84</v>
      </c>
      <c r="F185" s="45">
        <v>13.8</v>
      </c>
      <c r="G185" s="45">
        <v>18.8</v>
      </c>
      <c r="H185" s="46">
        <v>1012.9</v>
      </c>
      <c r="I185" s="45">
        <v>0</v>
      </c>
      <c r="J185" s="45">
        <v>0</v>
      </c>
      <c r="K185" s="45">
        <v>6</v>
      </c>
      <c r="L185" s="45" t="s">
        <v>379</v>
      </c>
    </row>
    <row r="186" spans="1:12">
      <c r="A186" s="43">
        <v>0.6381944444444444</v>
      </c>
      <c r="B186" s="44">
        <v>35.200000000000003</v>
      </c>
      <c r="C186" s="45">
        <v>16.5</v>
      </c>
      <c r="D186" s="45">
        <v>32.799999999999997</v>
      </c>
      <c r="E186" s="46" t="s">
        <v>84</v>
      </c>
      <c r="F186" s="45">
        <v>12.6</v>
      </c>
      <c r="G186" s="45">
        <v>16.2</v>
      </c>
      <c r="H186" s="46">
        <v>1012.9</v>
      </c>
      <c r="I186" s="45">
        <v>0</v>
      </c>
      <c r="J186" s="45">
        <v>0</v>
      </c>
      <c r="K186" s="45">
        <v>6</v>
      </c>
      <c r="L186" s="45" t="s">
        <v>292</v>
      </c>
    </row>
    <row r="187" spans="1:12">
      <c r="A187" s="43">
        <v>0.64166666666666672</v>
      </c>
      <c r="B187" s="44">
        <v>35.299999999999997</v>
      </c>
      <c r="C187" s="45">
        <v>16.5</v>
      </c>
      <c r="D187" s="45">
        <v>32.700000000000003</v>
      </c>
      <c r="E187" s="46" t="s">
        <v>68</v>
      </c>
      <c r="F187" s="45">
        <v>9.1999999999999993</v>
      </c>
      <c r="G187" s="45">
        <v>13</v>
      </c>
      <c r="H187" s="46">
        <v>1012.5</v>
      </c>
      <c r="I187" s="45">
        <v>0</v>
      </c>
      <c r="J187" s="45">
        <v>0</v>
      </c>
      <c r="K187" s="45">
        <v>6</v>
      </c>
      <c r="L187" s="45" t="s">
        <v>209</v>
      </c>
    </row>
    <row r="188" spans="1:12">
      <c r="A188" s="43">
        <v>0.64513888888888882</v>
      </c>
      <c r="B188" s="44">
        <v>35.4</v>
      </c>
      <c r="C188" s="45">
        <v>16.3</v>
      </c>
      <c r="D188" s="45">
        <v>32.200000000000003</v>
      </c>
      <c r="E188" s="46" t="s">
        <v>68</v>
      </c>
      <c r="F188" s="45">
        <v>12.9</v>
      </c>
      <c r="G188" s="45">
        <v>17.600000000000001</v>
      </c>
      <c r="H188" s="46">
        <v>1012.5</v>
      </c>
      <c r="I188" s="45">
        <v>0</v>
      </c>
      <c r="J188" s="45">
        <v>0</v>
      </c>
      <c r="K188" s="45">
        <v>6</v>
      </c>
      <c r="L188" s="45" t="s">
        <v>352</v>
      </c>
    </row>
    <row r="189" spans="1:12">
      <c r="A189" s="43">
        <v>0.64861111111111114</v>
      </c>
      <c r="B189" s="44">
        <v>35.4</v>
      </c>
      <c r="C189" s="45">
        <v>16.399999999999999</v>
      </c>
      <c r="D189" s="45">
        <v>32.4</v>
      </c>
      <c r="E189" s="46" t="s">
        <v>84</v>
      </c>
      <c r="F189" s="45">
        <v>11.9</v>
      </c>
      <c r="G189" s="45">
        <v>15.1</v>
      </c>
      <c r="H189" s="46">
        <v>1012.9</v>
      </c>
      <c r="I189" s="45">
        <v>0</v>
      </c>
      <c r="J189" s="45">
        <v>0</v>
      </c>
      <c r="K189" s="45">
        <v>6</v>
      </c>
      <c r="L189" s="45" t="s">
        <v>380</v>
      </c>
    </row>
    <row r="190" spans="1:12">
      <c r="A190" s="43">
        <v>0.65208333333333335</v>
      </c>
      <c r="B190" s="44">
        <v>35.4</v>
      </c>
      <c r="C190" s="45">
        <v>16.399999999999999</v>
      </c>
      <c r="D190" s="45">
        <v>32.4</v>
      </c>
      <c r="E190" s="46" t="s">
        <v>68</v>
      </c>
      <c r="F190" s="45">
        <v>11.8</v>
      </c>
      <c r="G190" s="45">
        <v>15.7</v>
      </c>
      <c r="H190" s="46">
        <v>1012.9</v>
      </c>
      <c r="I190" s="45">
        <v>0</v>
      </c>
      <c r="J190" s="45">
        <v>0</v>
      </c>
      <c r="K190" s="45">
        <v>5</v>
      </c>
      <c r="L190" s="45" t="s">
        <v>381</v>
      </c>
    </row>
    <row r="191" spans="1:12">
      <c r="A191" s="43">
        <v>0.65555555555555556</v>
      </c>
      <c r="B191" s="44">
        <v>35.4</v>
      </c>
      <c r="C191" s="45">
        <v>16.2</v>
      </c>
      <c r="D191" s="45">
        <v>31.9</v>
      </c>
      <c r="E191" s="46" t="s">
        <v>84</v>
      </c>
      <c r="F191" s="45">
        <v>11.7</v>
      </c>
      <c r="G191" s="45">
        <v>16</v>
      </c>
      <c r="H191" s="46">
        <v>1012.9</v>
      </c>
      <c r="I191" s="45">
        <v>0</v>
      </c>
      <c r="J191" s="45">
        <v>0</v>
      </c>
      <c r="K191" s="45">
        <v>6</v>
      </c>
      <c r="L191" s="45" t="s">
        <v>382</v>
      </c>
    </row>
    <row r="192" spans="1:12">
      <c r="A192" s="43">
        <v>0.65902777777777777</v>
      </c>
      <c r="B192" s="44">
        <v>35.5</v>
      </c>
      <c r="C192" s="45">
        <v>16.2</v>
      </c>
      <c r="D192" s="45">
        <v>31.9</v>
      </c>
      <c r="E192" s="46" t="s">
        <v>84</v>
      </c>
      <c r="F192" s="45">
        <v>11</v>
      </c>
      <c r="G192" s="45">
        <v>14.5</v>
      </c>
      <c r="H192" s="46">
        <v>1012.5</v>
      </c>
      <c r="I192" s="45">
        <v>0</v>
      </c>
      <c r="J192" s="45">
        <v>0</v>
      </c>
      <c r="K192" s="45">
        <v>6</v>
      </c>
      <c r="L192" s="45" t="s">
        <v>383</v>
      </c>
    </row>
    <row r="193" spans="1:12">
      <c r="A193" s="43">
        <v>0.66249999999999998</v>
      </c>
      <c r="B193" s="44">
        <v>35.700000000000003</v>
      </c>
      <c r="C193" s="45">
        <v>16.8</v>
      </c>
      <c r="D193" s="45">
        <v>32.6</v>
      </c>
      <c r="E193" s="46" t="s">
        <v>68</v>
      </c>
      <c r="F193" s="45">
        <v>10.7</v>
      </c>
      <c r="G193" s="45">
        <v>14.5</v>
      </c>
      <c r="H193" s="46">
        <v>1012.5</v>
      </c>
      <c r="I193" s="45">
        <v>0</v>
      </c>
      <c r="J193" s="45">
        <v>0</v>
      </c>
      <c r="K193" s="45">
        <v>5</v>
      </c>
      <c r="L193" s="45" t="s">
        <v>293</v>
      </c>
    </row>
    <row r="194" spans="1:12">
      <c r="A194" s="43">
        <v>0.66597222222222219</v>
      </c>
      <c r="B194" s="44">
        <v>35.700000000000003</v>
      </c>
      <c r="C194" s="45">
        <v>16.7</v>
      </c>
      <c r="D194" s="45">
        <v>32.5</v>
      </c>
      <c r="E194" s="46" t="s">
        <v>84</v>
      </c>
      <c r="F194" s="45">
        <v>10</v>
      </c>
      <c r="G194" s="45">
        <v>14.2</v>
      </c>
      <c r="H194" s="46">
        <v>1012.5</v>
      </c>
      <c r="I194" s="45">
        <v>0</v>
      </c>
      <c r="J194" s="45">
        <v>0</v>
      </c>
      <c r="K194" s="45">
        <v>5</v>
      </c>
      <c r="L194" s="45" t="s">
        <v>384</v>
      </c>
    </row>
    <row r="195" spans="1:12">
      <c r="A195" s="43">
        <v>0.6694444444444444</v>
      </c>
      <c r="B195" s="44">
        <v>35.6</v>
      </c>
      <c r="C195" s="45">
        <v>16.8</v>
      </c>
      <c r="D195" s="45">
        <v>32.799999999999997</v>
      </c>
      <c r="E195" s="46" t="s">
        <v>68</v>
      </c>
      <c r="F195" s="45">
        <v>10.5</v>
      </c>
      <c r="G195" s="45">
        <v>14.1</v>
      </c>
      <c r="H195" s="46">
        <v>1012.5</v>
      </c>
      <c r="I195" s="45">
        <v>0</v>
      </c>
      <c r="J195" s="45">
        <v>0</v>
      </c>
      <c r="K195" s="45">
        <v>5</v>
      </c>
      <c r="L195" s="45" t="s">
        <v>385</v>
      </c>
    </row>
    <row r="196" spans="1:12">
      <c r="A196" s="43">
        <v>0.67291666666666661</v>
      </c>
      <c r="B196" s="44">
        <v>35.6</v>
      </c>
      <c r="C196" s="45">
        <v>16.899999999999999</v>
      </c>
      <c r="D196" s="45">
        <v>32.9</v>
      </c>
      <c r="E196" s="46" t="s">
        <v>68</v>
      </c>
      <c r="F196" s="45">
        <v>12.5</v>
      </c>
      <c r="G196" s="45">
        <v>16.100000000000001</v>
      </c>
      <c r="H196" s="46">
        <v>1012.5</v>
      </c>
      <c r="I196" s="45">
        <v>0</v>
      </c>
      <c r="J196" s="45">
        <v>0</v>
      </c>
      <c r="K196" s="45">
        <v>5</v>
      </c>
      <c r="L196" s="45" t="s">
        <v>386</v>
      </c>
    </row>
    <row r="197" spans="1:12">
      <c r="A197" s="43">
        <v>0.67638888888888893</v>
      </c>
      <c r="B197" s="44">
        <v>35.299999999999997</v>
      </c>
      <c r="C197" s="45">
        <v>16.600000000000001</v>
      </c>
      <c r="D197" s="45">
        <v>32.9</v>
      </c>
      <c r="E197" s="46" t="s">
        <v>84</v>
      </c>
      <c r="F197" s="45">
        <v>13</v>
      </c>
      <c r="G197" s="45">
        <v>16.2</v>
      </c>
      <c r="H197" s="46">
        <v>1012.5</v>
      </c>
      <c r="I197" s="45">
        <v>0</v>
      </c>
      <c r="J197" s="45">
        <v>0</v>
      </c>
      <c r="K197" s="45">
        <v>5</v>
      </c>
      <c r="L197" s="45" t="s">
        <v>387</v>
      </c>
    </row>
    <row r="198" spans="1:12">
      <c r="A198" s="43">
        <v>0.67986111111111114</v>
      </c>
      <c r="B198" s="44">
        <v>35.700000000000003</v>
      </c>
      <c r="C198" s="45">
        <v>16.7</v>
      </c>
      <c r="D198" s="45">
        <v>32.5</v>
      </c>
      <c r="E198" s="46" t="s">
        <v>84</v>
      </c>
      <c r="F198" s="45">
        <v>8.3000000000000007</v>
      </c>
      <c r="G198" s="45">
        <v>11.8</v>
      </c>
      <c r="H198" s="46">
        <v>1012.5</v>
      </c>
      <c r="I198" s="45">
        <v>0</v>
      </c>
      <c r="J198" s="45">
        <v>0</v>
      </c>
      <c r="K198" s="45">
        <v>5</v>
      </c>
      <c r="L198" s="45" t="s">
        <v>388</v>
      </c>
    </row>
    <row r="199" spans="1:12">
      <c r="A199" s="43">
        <v>0.68333333333333324</v>
      </c>
      <c r="B199" s="44">
        <v>35.9</v>
      </c>
      <c r="C199" s="45">
        <v>16.899999999999999</v>
      </c>
      <c r="D199" s="45">
        <v>32.4</v>
      </c>
      <c r="E199" s="46" t="s">
        <v>84</v>
      </c>
      <c r="F199" s="45">
        <v>8.4</v>
      </c>
      <c r="G199" s="45">
        <v>11.6</v>
      </c>
      <c r="H199" s="46">
        <v>1012.5</v>
      </c>
      <c r="I199" s="45">
        <v>0</v>
      </c>
      <c r="J199" s="45">
        <v>0</v>
      </c>
      <c r="K199" s="45">
        <v>5</v>
      </c>
      <c r="L199" s="45" t="s">
        <v>384</v>
      </c>
    </row>
    <row r="200" spans="1:12">
      <c r="A200" s="43">
        <v>0.68680555555555556</v>
      </c>
      <c r="B200" s="44">
        <v>35.6</v>
      </c>
      <c r="C200" s="45">
        <v>16.8</v>
      </c>
      <c r="D200" s="45">
        <v>32.799999999999997</v>
      </c>
      <c r="E200" s="46" t="s">
        <v>68</v>
      </c>
      <c r="F200" s="45">
        <v>12.5</v>
      </c>
      <c r="G200" s="45">
        <v>16</v>
      </c>
      <c r="H200" s="46">
        <v>1012.5</v>
      </c>
      <c r="I200" s="45">
        <v>0</v>
      </c>
      <c r="J200" s="45">
        <v>0</v>
      </c>
      <c r="K200" s="45">
        <v>5</v>
      </c>
      <c r="L200" s="45" t="s">
        <v>389</v>
      </c>
    </row>
    <row r="201" spans="1:12">
      <c r="A201" s="43">
        <v>0.69027777777777777</v>
      </c>
      <c r="B201" s="44">
        <v>35.5</v>
      </c>
      <c r="C201" s="45">
        <v>16.600000000000001</v>
      </c>
      <c r="D201" s="45">
        <v>32.6</v>
      </c>
      <c r="E201" s="46" t="s">
        <v>68</v>
      </c>
      <c r="F201" s="45">
        <v>9.6999999999999993</v>
      </c>
      <c r="G201" s="45">
        <v>13.1</v>
      </c>
      <c r="H201" s="46">
        <v>1012.5</v>
      </c>
      <c r="I201" s="45">
        <v>0</v>
      </c>
      <c r="J201" s="45">
        <v>0</v>
      </c>
      <c r="K201" s="45">
        <v>5</v>
      </c>
      <c r="L201" s="45" t="s">
        <v>347</v>
      </c>
    </row>
    <row r="202" spans="1:12">
      <c r="A202" s="43">
        <v>0.69374999999999998</v>
      </c>
      <c r="B202" s="44">
        <v>35.9</v>
      </c>
      <c r="C202" s="45">
        <v>16.100000000000001</v>
      </c>
      <c r="D202" s="45">
        <v>30.9</v>
      </c>
      <c r="E202" s="46" t="s">
        <v>83</v>
      </c>
      <c r="F202" s="45">
        <v>9.3000000000000007</v>
      </c>
      <c r="G202" s="45">
        <v>12.2</v>
      </c>
      <c r="H202" s="46">
        <v>1012.5</v>
      </c>
      <c r="I202" s="45">
        <v>0</v>
      </c>
      <c r="J202" s="45">
        <v>0</v>
      </c>
      <c r="K202" s="45">
        <v>5</v>
      </c>
      <c r="L202" s="45" t="s">
        <v>294</v>
      </c>
    </row>
    <row r="203" spans="1:12">
      <c r="A203" s="43">
        <v>0.6972222222222223</v>
      </c>
      <c r="B203" s="44">
        <v>36</v>
      </c>
      <c r="C203" s="45">
        <v>15.9</v>
      </c>
      <c r="D203" s="45">
        <v>30.2</v>
      </c>
      <c r="E203" s="46" t="s">
        <v>84</v>
      </c>
      <c r="F203" s="45">
        <v>10.5</v>
      </c>
      <c r="G203" s="45">
        <v>13.8</v>
      </c>
      <c r="H203" s="46">
        <v>1012.2</v>
      </c>
      <c r="I203" s="45">
        <v>0</v>
      </c>
      <c r="J203" s="45">
        <v>0</v>
      </c>
      <c r="K203" s="45">
        <v>5</v>
      </c>
      <c r="L203" s="45" t="s">
        <v>390</v>
      </c>
    </row>
    <row r="204" spans="1:12">
      <c r="A204" s="43">
        <v>0.7006944444444444</v>
      </c>
      <c r="B204" s="44">
        <v>35.799999999999997</v>
      </c>
      <c r="C204" s="45">
        <v>16</v>
      </c>
      <c r="D204" s="45">
        <v>30.7</v>
      </c>
      <c r="E204" s="46" t="s">
        <v>84</v>
      </c>
      <c r="F204" s="45">
        <v>9.8000000000000007</v>
      </c>
      <c r="G204" s="45">
        <v>12.7</v>
      </c>
      <c r="H204" s="46">
        <v>1012.2</v>
      </c>
      <c r="I204" s="45">
        <v>0</v>
      </c>
      <c r="J204" s="45">
        <v>0</v>
      </c>
      <c r="K204" s="45">
        <v>5</v>
      </c>
      <c r="L204" s="45" t="s">
        <v>391</v>
      </c>
    </row>
    <row r="205" spans="1:12">
      <c r="A205" s="43">
        <v>0.70416666666666661</v>
      </c>
      <c r="B205" s="44">
        <v>36.299999999999997</v>
      </c>
      <c r="C205" s="45">
        <v>16.2</v>
      </c>
      <c r="D205" s="45">
        <v>30.3</v>
      </c>
      <c r="E205" s="46" t="s">
        <v>68</v>
      </c>
      <c r="F205" s="45">
        <v>6.5</v>
      </c>
      <c r="G205" s="45">
        <v>8.5</v>
      </c>
      <c r="H205" s="46">
        <v>1012.5</v>
      </c>
      <c r="I205" s="45">
        <v>0</v>
      </c>
      <c r="J205" s="45">
        <v>0</v>
      </c>
      <c r="K205" s="45">
        <v>5</v>
      </c>
      <c r="L205" s="45" t="s">
        <v>392</v>
      </c>
    </row>
    <row r="206" spans="1:12">
      <c r="A206" s="43">
        <v>0.70763888888888893</v>
      </c>
      <c r="B206" s="44">
        <v>36.1</v>
      </c>
      <c r="C206" s="45">
        <v>16</v>
      </c>
      <c r="D206" s="45">
        <v>30.5</v>
      </c>
      <c r="E206" s="46" t="s">
        <v>84</v>
      </c>
      <c r="F206" s="45">
        <v>8.1</v>
      </c>
      <c r="G206" s="45">
        <v>11.3</v>
      </c>
      <c r="H206" s="46">
        <v>1012.5</v>
      </c>
      <c r="I206" s="45">
        <v>0</v>
      </c>
      <c r="J206" s="45">
        <v>0</v>
      </c>
      <c r="K206" s="45">
        <v>4</v>
      </c>
      <c r="L206" s="45" t="s">
        <v>295</v>
      </c>
    </row>
    <row r="207" spans="1:12">
      <c r="A207" s="43">
        <v>0.71111111111111114</v>
      </c>
      <c r="B207" s="44">
        <v>36.1</v>
      </c>
      <c r="C207" s="45">
        <v>15.7</v>
      </c>
      <c r="D207" s="45">
        <v>29.9</v>
      </c>
      <c r="E207" s="46" t="s">
        <v>84</v>
      </c>
      <c r="F207" s="45">
        <v>7.4</v>
      </c>
      <c r="G207" s="45">
        <v>9.1999999999999993</v>
      </c>
      <c r="H207" s="46">
        <v>1012.2</v>
      </c>
      <c r="I207" s="45">
        <v>0</v>
      </c>
      <c r="J207" s="45">
        <v>0</v>
      </c>
      <c r="K207" s="45">
        <v>5</v>
      </c>
      <c r="L207" s="45" t="s">
        <v>393</v>
      </c>
    </row>
    <row r="208" spans="1:12">
      <c r="A208" s="43">
        <v>0.71458333333333324</v>
      </c>
      <c r="B208" s="44">
        <v>36.4</v>
      </c>
      <c r="C208" s="45">
        <v>15.8</v>
      </c>
      <c r="D208" s="45">
        <v>29.4</v>
      </c>
      <c r="E208" s="46" t="s">
        <v>84</v>
      </c>
      <c r="F208" s="45">
        <v>6</v>
      </c>
      <c r="G208" s="45">
        <v>8.5</v>
      </c>
      <c r="H208" s="46">
        <v>1012.2</v>
      </c>
      <c r="I208" s="45">
        <v>0</v>
      </c>
      <c r="J208" s="45">
        <v>0</v>
      </c>
      <c r="K208" s="45">
        <v>5</v>
      </c>
      <c r="L208" s="45" t="s">
        <v>296</v>
      </c>
    </row>
    <row r="209" spans="1:12">
      <c r="A209" s="43">
        <v>0.71805555555555556</v>
      </c>
      <c r="B209" s="44">
        <v>36.5</v>
      </c>
      <c r="C209" s="45">
        <v>15.7</v>
      </c>
      <c r="D209" s="45">
        <v>29.1</v>
      </c>
      <c r="E209" s="46" t="s">
        <v>84</v>
      </c>
      <c r="F209" s="45">
        <v>9.3000000000000007</v>
      </c>
      <c r="G209" s="45">
        <v>12</v>
      </c>
      <c r="H209" s="46">
        <v>1012.2</v>
      </c>
      <c r="I209" s="45">
        <v>0</v>
      </c>
      <c r="J209" s="45">
        <v>0</v>
      </c>
      <c r="K209" s="45">
        <v>5</v>
      </c>
      <c r="L209" s="45" t="s">
        <v>394</v>
      </c>
    </row>
    <row r="210" spans="1:12">
      <c r="A210" s="43">
        <v>0.72152777777777777</v>
      </c>
      <c r="B210" s="44">
        <v>36.200000000000003</v>
      </c>
      <c r="C210" s="45">
        <v>15.4</v>
      </c>
      <c r="D210" s="45">
        <v>29</v>
      </c>
      <c r="E210" s="46" t="s">
        <v>84</v>
      </c>
      <c r="F210" s="45">
        <v>9.1</v>
      </c>
      <c r="G210" s="45">
        <v>11.8</v>
      </c>
      <c r="H210" s="46">
        <v>1012.2</v>
      </c>
      <c r="I210" s="45">
        <v>0</v>
      </c>
      <c r="J210" s="45">
        <v>0</v>
      </c>
      <c r="K210" s="45">
        <v>4</v>
      </c>
      <c r="L210" s="45" t="s">
        <v>395</v>
      </c>
    </row>
    <row r="211" spans="1:12">
      <c r="A211" s="43">
        <v>0.72499999999999998</v>
      </c>
      <c r="B211" s="44">
        <v>36.200000000000003</v>
      </c>
      <c r="C211" s="45">
        <v>15.3</v>
      </c>
      <c r="D211" s="45">
        <v>28.8</v>
      </c>
      <c r="E211" s="46" t="s">
        <v>68</v>
      </c>
      <c r="F211" s="45">
        <v>8.8000000000000007</v>
      </c>
      <c r="G211" s="45">
        <v>11.9</v>
      </c>
      <c r="H211" s="46">
        <v>1012.2</v>
      </c>
      <c r="I211" s="45">
        <v>0</v>
      </c>
      <c r="J211" s="45">
        <v>0</v>
      </c>
      <c r="K211" s="45">
        <v>4</v>
      </c>
      <c r="L211" s="45" t="s">
        <v>396</v>
      </c>
    </row>
    <row r="212" spans="1:12">
      <c r="A212" s="43">
        <v>0.7284722222222223</v>
      </c>
      <c r="B212" s="44">
        <v>36.299999999999997</v>
      </c>
      <c r="C212" s="45">
        <v>15.3</v>
      </c>
      <c r="D212" s="45">
        <v>28.8</v>
      </c>
      <c r="E212" s="46" t="s">
        <v>68</v>
      </c>
      <c r="F212" s="45">
        <v>10</v>
      </c>
      <c r="G212" s="45">
        <v>13.5</v>
      </c>
      <c r="H212" s="46">
        <v>1012.2</v>
      </c>
      <c r="I212" s="45">
        <v>0</v>
      </c>
      <c r="J212" s="45">
        <v>0</v>
      </c>
      <c r="K212" s="45">
        <v>4</v>
      </c>
      <c r="L212" s="45" t="s">
        <v>397</v>
      </c>
    </row>
    <row r="213" spans="1:12">
      <c r="A213" s="43">
        <v>0.7319444444444444</v>
      </c>
      <c r="B213" s="44">
        <v>36.1</v>
      </c>
      <c r="C213" s="45">
        <v>15.4</v>
      </c>
      <c r="D213" s="45">
        <v>29.2</v>
      </c>
      <c r="E213" s="46" t="s">
        <v>84</v>
      </c>
      <c r="F213" s="45">
        <v>9</v>
      </c>
      <c r="G213" s="45">
        <v>11.9</v>
      </c>
      <c r="H213" s="46">
        <v>1012.2</v>
      </c>
      <c r="I213" s="45">
        <v>0</v>
      </c>
      <c r="J213" s="45">
        <v>0</v>
      </c>
      <c r="K213" s="45">
        <v>4</v>
      </c>
      <c r="L213" s="45" t="s">
        <v>398</v>
      </c>
    </row>
    <row r="214" spans="1:12">
      <c r="A214" s="43">
        <v>0.73541666666666661</v>
      </c>
      <c r="B214" s="44">
        <v>36.200000000000003</v>
      </c>
      <c r="C214" s="45">
        <v>15.8</v>
      </c>
      <c r="D214" s="45">
        <v>29.8</v>
      </c>
      <c r="E214" s="46" t="s">
        <v>84</v>
      </c>
      <c r="F214" s="45">
        <v>8</v>
      </c>
      <c r="G214" s="45">
        <v>10</v>
      </c>
      <c r="H214" s="46">
        <v>1012.2</v>
      </c>
      <c r="I214" s="45">
        <v>0</v>
      </c>
      <c r="J214" s="45">
        <v>0</v>
      </c>
      <c r="K214" s="45">
        <v>4</v>
      </c>
      <c r="L214" s="45" t="s">
        <v>147</v>
      </c>
    </row>
    <row r="215" spans="1:12">
      <c r="A215" s="43">
        <v>0.73888888888888893</v>
      </c>
      <c r="B215" s="44">
        <v>36.299999999999997</v>
      </c>
      <c r="C215" s="45">
        <v>15.3</v>
      </c>
      <c r="D215" s="45">
        <v>28.6</v>
      </c>
      <c r="E215" s="46" t="s">
        <v>84</v>
      </c>
      <c r="F215" s="45">
        <v>8.9</v>
      </c>
      <c r="G215" s="45">
        <v>11.4</v>
      </c>
      <c r="H215" s="46">
        <v>1012.2</v>
      </c>
      <c r="I215" s="45">
        <v>0</v>
      </c>
      <c r="J215" s="45">
        <v>0</v>
      </c>
      <c r="K215" s="45">
        <v>4</v>
      </c>
      <c r="L215" s="45" t="s">
        <v>399</v>
      </c>
    </row>
    <row r="216" spans="1:12">
      <c r="A216" s="43">
        <v>0.74236111111111114</v>
      </c>
      <c r="B216" s="44">
        <v>36.299999999999997</v>
      </c>
      <c r="C216" s="45">
        <v>15</v>
      </c>
      <c r="D216" s="45">
        <v>28.2</v>
      </c>
      <c r="E216" s="46" t="s">
        <v>83</v>
      </c>
      <c r="F216" s="45">
        <v>8.8000000000000007</v>
      </c>
      <c r="G216" s="45">
        <v>11.1</v>
      </c>
      <c r="H216" s="46">
        <v>1012.5</v>
      </c>
      <c r="I216" s="45">
        <v>0</v>
      </c>
      <c r="J216" s="45">
        <v>0</v>
      </c>
      <c r="K216" s="45">
        <v>4</v>
      </c>
      <c r="L216" s="45" t="s">
        <v>400</v>
      </c>
    </row>
    <row r="217" spans="1:12">
      <c r="A217" s="43">
        <v>0.74583333333333324</v>
      </c>
      <c r="B217" s="44">
        <v>36.4</v>
      </c>
      <c r="C217" s="45">
        <v>15</v>
      </c>
      <c r="D217" s="45">
        <v>27.9</v>
      </c>
      <c r="E217" s="46" t="s">
        <v>84</v>
      </c>
      <c r="F217" s="45">
        <v>9</v>
      </c>
      <c r="G217" s="45">
        <v>11.5</v>
      </c>
      <c r="H217" s="46">
        <v>1012.5</v>
      </c>
      <c r="I217" s="45">
        <v>0</v>
      </c>
      <c r="J217" s="45">
        <v>0</v>
      </c>
      <c r="K217" s="45">
        <v>4</v>
      </c>
      <c r="L217" s="45" t="s">
        <v>401</v>
      </c>
    </row>
    <row r="218" spans="1:12">
      <c r="A218" s="43">
        <v>0.74930555555555556</v>
      </c>
      <c r="B218" s="44">
        <v>36.299999999999997</v>
      </c>
      <c r="C218" s="45">
        <v>14.8</v>
      </c>
      <c r="D218" s="45">
        <v>27.8</v>
      </c>
      <c r="E218" s="46" t="s">
        <v>84</v>
      </c>
      <c r="F218" s="45">
        <v>11.2</v>
      </c>
      <c r="G218" s="45">
        <v>14.2</v>
      </c>
      <c r="H218" s="46">
        <v>1012.2</v>
      </c>
      <c r="I218" s="45">
        <v>0</v>
      </c>
      <c r="J218" s="45">
        <v>0</v>
      </c>
      <c r="K218" s="45">
        <v>4</v>
      </c>
      <c r="L218" s="45" t="s">
        <v>297</v>
      </c>
    </row>
    <row r="219" spans="1:12">
      <c r="A219" s="43">
        <v>0.75277777777777777</v>
      </c>
      <c r="B219" s="44">
        <v>36.200000000000003</v>
      </c>
      <c r="C219" s="45">
        <v>14.8</v>
      </c>
      <c r="D219" s="45">
        <v>27.8</v>
      </c>
      <c r="E219" s="46" t="s">
        <v>84</v>
      </c>
      <c r="F219" s="45">
        <v>10.7</v>
      </c>
      <c r="G219" s="45">
        <v>13.5</v>
      </c>
      <c r="H219" s="46">
        <v>1012.2</v>
      </c>
      <c r="I219" s="45">
        <v>0</v>
      </c>
      <c r="J219" s="45">
        <v>0</v>
      </c>
      <c r="K219" s="45">
        <v>3</v>
      </c>
      <c r="L219" s="45" t="s">
        <v>402</v>
      </c>
    </row>
    <row r="220" spans="1:12">
      <c r="A220" s="43">
        <v>0.75624999999999998</v>
      </c>
      <c r="B220" s="44">
        <v>36.200000000000003</v>
      </c>
      <c r="C220" s="45">
        <v>14.9</v>
      </c>
      <c r="D220" s="45">
        <v>28.1</v>
      </c>
      <c r="E220" s="46" t="s">
        <v>84</v>
      </c>
      <c r="F220" s="45">
        <v>9.6</v>
      </c>
      <c r="G220" s="45">
        <v>11.7</v>
      </c>
      <c r="H220" s="46">
        <v>1012.5</v>
      </c>
      <c r="I220" s="45">
        <v>0</v>
      </c>
      <c r="J220" s="45">
        <v>0</v>
      </c>
      <c r="K220" s="45">
        <v>3</v>
      </c>
      <c r="L220" s="45" t="s">
        <v>403</v>
      </c>
    </row>
    <row r="221" spans="1:12">
      <c r="A221" s="43">
        <v>0.7597222222222223</v>
      </c>
      <c r="B221" s="44">
        <v>36.1</v>
      </c>
      <c r="C221" s="45">
        <v>14.9</v>
      </c>
      <c r="D221" s="45">
        <v>28.3</v>
      </c>
      <c r="E221" s="46" t="s">
        <v>84</v>
      </c>
      <c r="F221" s="45">
        <v>10.6</v>
      </c>
      <c r="G221" s="45">
        <v>13.8</v>
      </c>
      <c r="H221" s="46">
        <v>1012.5</v>
      </c>
      <c r="I221" s="45">
        <v>0</v>
      </c>
      <c r="J221" s="45">
        <v>0</v>
      </c>
      <c r="K221" s="45">
        <v>3</v>
      </c>
      <c r="L221" s="45" t="s">
        <v>404</v>
      </c>
    </row>
    <row r="222" spans="1:12">
      <c r="A222" s="43">
        <v>0.7631944444444444</v>
      </c>
      <c r="B222" s="44">
        <v>36.200000000000003</v>
      </c>
      <c r="C222" s="45">
        <v>14.9</v>
      </c>
      <c r="D222" s="45">
        <v>28.1</v>
      </c>
      <c r="E222" s="46" t="s">
        <v>84</v>
      </c>
      <c r="F222" s="45">
        <v>8.5</v>
      </c>
      <c r="G222" s="45">
        <v>10.8</v>
      </c>
      <c r="H222" s="46">
        <v>1012.2</v>
      </c>
      <c r="I222" s="45">
        <v>0</v>
      </c>
      <c r="J222" s="45">
        <v>0</v>
      </c>
      <c r="K222" s="45">
        <v>3</v>
      </c>
      <c r="L222" s="45" t="s">
        <v>298</v>
      </c>
    </row>
    <row r="223" spans="1:12">
      <c r="A223" s="43">
        <v>0.76666666666666661</v>
      </c>
      <c r="B223" s="44">
        <v>36.1</v>
      </c>
      <c r="C223" s="45">
        <v>15</v>
      </c>
      <c r="D223" s="45">
        <v>28.4</v>
      </c>
      <c r="E223" s="46" t="s">
        <v>84</v>
      </c>
      <c r="F223" s="45">
        <v>9.1</v>
      </c>
      <c r="G223" s="45">
        <v>12.1</v>
      </c>
      <c r="H223" s="46">
        <v>1012.2</v>
      </c>
      <c r="I223" s="45">
        <v>0</v>
      </c>
      <c r="J223" s="45">
        <v>0</v>
      </c>
      <c r="K223" s="45">
        <v>3</v>
      </c>
      <c r="L223" s="45" t="s">
        <v>145</v>
      </c>
    </row>
    <row r="224" spans="1:12">
      <c r="A224" s="43">
        <v>0.77013888888888893</v>
      </c>
      <c r="B224" s="44">
        <v>36.200000000000003</v>
      </c>
      <c r="C224" s="45">
        <v>15.2</v>
      </c>
      <c r="D224" s="45">
        <v>28.8</v>
      </c>
      <c r="E224" s="46" t="s">
        <v>84</v>
      </c>
      <c r="F224" s="45">
        <v>8</v>
      </c>
      <c r="G224" s="45">
        <v>10.7</v>
      </c>
      <c r="H224" s="46">
        <v>1012.2</v>
      </c>
      <c r="I224" s="45">
        <v>0</v>
      </c>
      <c r="J224" s="45">
        <v>0</v>
      </c>
      <c r="K224" s="45">
        <v>3</v>
      </c>
      <c r="L224" s="45" t="s">
        <v>299</v>
      </c>
    </row>
    <row r="225" spans="1:12">
      <c r="A225" s="43">
        <v>0.77361111111111114</v>
      </c>
      <c r="B225" s="44">
        <v>36.200000000000003</v>
      </c>
      <c r="C225" s="45">
        <v>15.3</v>
      </c>
      <c r="D225" s="45">
        <v>29</v>
      </c>
      <c r="E225" s="46" t="s">
        <v>84</v>
      </c>
      <c r="F225" s="45">
        <v>8.1999999999999993</v>
      </c>
      <c r="G225" s="45">
        <v>10.6</v>
      </c>
      <c r="H225" s="46">
        <v>1012.2</v>
      </c>
      <c r="I225" s="45">
        <v>0</v>
      </c>
      <c r="J225" s="45">
        <v>0</v>
      </c>
      <c r="K225" s="45">
        <v>3</v>
      </c>
      <c r="L225" s="45" t="s">
        <v>405</v>
      </c>
    </row>
    <row r="226" spans="1:12">
      <c r="A226" s="43">
        <v>0.77708333333333324</v>
      </c>
      <c r="B226" s="44">
        <v>36.1</v>
      </c>
      <c r="C226" s="45">
        <v>15.7</v>
      </c>
      <c r="D226" s="45">
        <v>29.8</v>
      </c>
      <c r="E226" s="46" t="s">
        <v>83</v>
      </c>
      <c r="F226" s="45">
        <v>7.9</v>
      </c>
      <c r="G226" s="45">
        <v>9.8000000000000007</v>
      </c>
      <c r="H226" s="46">
        <v>1012.5</v>
      </c>
      <c r="I226" s="45">
        <v>0</v>
      </c>
      <c r="J226" s="45">
        <v>0</v>
      </c>
      <c r="K226" s="45">
        <v>2</v>
      </c>
      <c r="L226" s="45" t="s">
        <v>406</v>
      </c>
    </row>
    <row r="227" spans="1:12">
      <c r="A227" s="43">
        <v>0.78055555555555556</v>
      </c>
      <c r="B227" s="44">
        <v>34.9</v>
      </c>
      <c r="C227" s="45">
        <v>18.8</v>
      </c>
      <c r="D227" s="45">
        <v>38.9</v>
      </c>
      <c r="E227" s="46" t="s">
        <v>41</v>
      </c>
      <c r="F227" s="45">
        <v>12.4</v>
      </c>
      <c r="G227" s="45">
        <v>16.5</v>
      </c>
      <c r="H227" s="46">
        <v>1012.5</v>
      </c>
      <c r="I227" s="45">
        <v>0</v>
      </c>
      <c r="J227" s="45">
        <v>0</v>
      </c>
      <c r="K227" s="45">
        <v>1</v>
      </c>
      <c r="L227" s="45" t="s">
        <v>323</v>
      </c>
    </row>
    <row r="228" spans="1:12">
      <c r="A228" s="43">
        <v>0.78402777777777777</v>
      </c>
      <c r="B228" s="44">
        <v>32.1</v>
      </c>
      <c r="C228" s="45">
        <v>18.8</v>
      </c>
      <c r="D228" s="45">
        <v>45.4</v>
      </c>
      <c r="E228" s="46" t="s">
        <v>45</v>
      </c>
      <c r="F228" s="45">
        <v>12.9</v>
      </c>
      <c r="G228" s="45">
        <v>15.6</v>
      </c>
      <c r="H228" s="46">
        <v>1012.9</v>
      </c>
      <c r="I228" s="45">
        <v>0</v>
      </c>
      <c r="J228" s="45">
        <v>0</v>
      </c>
      <c r="K228" s="45">
        <v>1</v>
      </c>
      <c r="L228" s="45" t="s">
        <v>407</v>
      </c>
    </row>
    <row r="229" spans="1:12">
      <c r="A229" s="43">
        <v>0.78749999999999998</v>
      </c>
      <c r="B229" s="44">
        <v>30.7</v>
      </c>
      <c r="C229" s="45">
        <v>18.2</v>
      </c>
      <c r="D229" s="45">
        <v>47.3</v>
      </c>
      <c r="E229" s="46" t="s">
        <v>45</v>
      </c>
      <c r="F229" s="45">
        <v>10.1</v>
      </c>
      <c r="G229" s="45">
        <v>12.1</v>
      </c>
      <c r="H229" s="46">
        <v>1012.9</v>
      </c>
      <c r="I229" s="45">
        <v>0</v>
      </c>
      <c r="J229" s="45">
        <v>0</v>
      </c>
      <c r="K229" s="45">
        <v>2</v>
      </c>
      <c r="L229" s="45" t="s">
        <v>408</v>
      </c>
    </row>
    <row r="230" spans="1:12">
      <c r="A230" s="43">
        <v>0.7909722222222223</v>
      </c>
      <c r="B230" s="44">
        <v>30.5</v>
      </c>
      <c r="C230" s="45">
        <v>17.899999999999999</v>
      </c>
      <c r="D230" s="45">
        <v>47</v>
      </c>
      <c r="E230" s="46" t="s">
        <v>45</v>
      </c>
      <c r="F230" s="45">
        <v>11.1</v>
      </c>
      <c r="G230" s="45">
        <v>14.4</v>
      </c>
      <c r="H230" s="46">
        <v>1012.9</v>
      </c>
      <c r="I230" s="45">
        <v>0</v>
      </c>
      <c r="J230" s="45">
        <v>0</v>
      </c>
      <c r="K230" s="45">
        <v>2</v>
      </c>
      <c r="L230" s="45" t="s">
        <v>409</v>
      </c>
    </row>
    <row r="231" spans="1:12">
      <c r="A231" s="43">
        <v>0.7944444444444444</v>
      </c>
      <c r="B231" s="44">
        <v>30.4</v>
      </c>
      <c r="C231" s="45">
        <v>17.8</v>
      </c>
      <c r="D231" s="45">
        <v>47</v>
      </c>
      <c r="E231" s="46" t="s">
        <v>45</v>
      </c>
      <c r="F231" s="45">
        <v>11.3</v>
      </c>
      <c r="G231" s="45">
        <v>14.1</v>
      </c>
      <c r="H231" s="46">
        <v>1012.9</v>
      </c>
      <c r="I231" s="45">
        <v>0</v>
      </c>
      <c r="J231" s="45">
        <v>0</v>
      </c>
      <c r="K231" s="45">
        <v>2</v>
      </c>
      <c r="L231" s="45" t="s">
        <v>410</v>
      </c>
    </row>
    <row r="232" spans="1:12">
      <c r="A232" s="43">
        <v>0.79791666666666661</v>
      </c>
      <c r="B232" s="44">
        <v>30.4</v>
      </c>
      <c r="C232" s="45">
        <v>17.8</v>
      </c>
      <c r="D232" s="45">
        <v>46.9</v>
      </c>
      <c r="E232" s="46" t="s">
        <v>45</v>
      </c>
      <c r="F232" s="45">
        <v>10.5</v>
      </c>
      <c r="G232" s="45">
        <v>13.8</v>
      </c>
      <c r="H232" s="46">
        <v>1012.9</v>
      </c>
      <c r="I232" s="45">
        <v>0</v>
      </c>
      <c r="J232" s="45">
        <v>0</v>
      </c>
      <c r="K232" s="45">
        <v>2</v>
      </c>
      <c r="L232" s="45" t="s">
        <v>231</v>
      </c>
    </row>
    <row r="233" spans="1:12">
      <c r="A233" s="43">
        <v>0.80138888888888893</v>
      </c>
      <c r="B233" s="44">
        <v>30.7</v>
      </c>
      <c r="C233" s="45">
        <v>17.8</v>
      </c>
      <c r="D233" s="45">
        <v>46</v>
      </c>
      <c r="E233" s="46" t="s">
        <v>271</v>
      </c>
      <c r="F233" s="45">
        <v>7.6</v>
      </c>
      <c r="G233" s="45">
        <v>10.199999999999999</v>
      </c>
      <c r="H233" s="46">
        <v>1012.9</v>
      </c>
      <c r="I233" s="45">
        <v>0</v>
      </c>
      <c r="J233" s="45">
        <v>0</v>
      </c>
      <c r="K233" s="45">
        <v>2</v>
      </c>
      <c r="L233" s="45" t="s">
        <v>411</v>
      </c>
    </row>
    <row r="234" spans="1:12">
      <c r="A234" s="43">
        <v>0.80486111111111114</v>
      </c>
      <c r="B234" s="44">
        <v>30.9</v>
      </c>
      <c r="C234" s="45">
        <v>18.2</v>
      </c>
      <c r="D234" s="45">
        <v>46.8</v>
      </c>
      <c r="E234" s="46" t="s">
        <v>44</v>
      </c>
      <c r="F234" s="45">
        <v>9</v>
      </c>
      <c r="G234" s="45">
        <v>11.9</v>
      </c>
      <c r="H234" s="46">
        <v>1013.2</v>
      </c>
      <c r="I234" s="45">
        <v>0</v>
      </c>
      <c r="J234" s="45">
        <v>0</v>
      </c>
      <c r="K234" s="45">
        <v>2</v>
      </c>
      <c r="L234" s="45" t="s">
        <v>412</v>
      </c>
    </row>
    <row r="235" spans="1:12">
      <c r="A235" s="43">
        <v>0.80833333333333324</v>
      </c>
      <c r="B235" s="44">
        <v>30.2</v>
      </c>
      <c r="C235" s="45">
        <v>18.3</v>
      </c>
      <c r="D235" s="45">
        <v>48.8</v>
      </c>
      <c r="E235" s="46" t="s">
        <v>45</v>
      </c>
      <c r="F235" s="45">
        <v>11.8</v>
      </c>
      <c r="G235" s="45">
        <v>14.6</v>
      </c>
      <c r="H235" s="46">
        <v>1013.2</v>
      </c>
      <c r="I235" s="45">
        <v>0</v>
      </c>
      <c r="J235" s="45">
        <v>0</v>
      </c>
      <c r="K235" s="45">
        <v>2</v>
      </c>
      <c r="L235" s="45" t="s">
        <v>413</v>
      </c>
    </row>
    <row r="236" spans="1:12">
      <c r="A236" s="43">
        <v>0.81180555555555556</v>
      </c>
      <c r="B236" s="44">
        <v>29.8</v>
      </c>
      <c r="C236" s="45">
        <v>18.2</v>
      </c>
      <c r="D236" s="45">
        <v>49.7</v>
      </c>
      <c r="E236" s="46" t="s">
        <v>45</v>
      </c>
      <c r="F236" s="45">
        <v>11.9</v>
      </c>
      <c r="G236" s="45">
        <v>15.2</v>
      </c>
      <c r="H236" s="46">
        <v>1013.2</v>
      </c>
      <c r="I236" s="45">
        <v>0</v>
      </c>
      <c r="J236" s="45">
        <v>0</v>
      </c>
      <c r="K236" s="45">
        <v>2</v>
      </c>
      <c r="L236" s="45" t="s">
        <v>414</v>
      </c>
    </row>
    <row r="237" spans="1:12">
      <c r="A237" s="43">
        <v>0.81527777777777777</v>
      </c>
      <c r="B237" s="44">
        <v>29.6</v>
      </c>
      <c r="C237" s="45">
        <v>18.399999999999999</v>
      </c>
      <c r="D237" s="45">
        <v>50.9</v>
      </c>
      <c r="E237" s="46" t="s">
        <v>45</v>
      </c>
      <c r="F237" s="45">
        <v>9.3000000000000007</v>
      </c>
      <c r="G237" s="45">
        <v>11.9</v>
      </c>
      <c r="H237" s="46">
        <v>1013.2</v>
      </c>
      <c r="I237" s="45">
        <v>0</v>
      </c>
      <c r="J237" s="45">
        <v>0</v>
      </c>
      <c r="K237" s="45">
        <v>1</v>
      </c>
      <c r="L237" s="45" t="s">
        <v>415</v>
      </c>
    </row>
    <row r="238" spans="1:12">
      <c r="A238" s="43">
        <v>0.81874999999999998</v>
      </c>
      <c r="B238" s="44">
        <v>29.3</v>
      </c>
      <c r="C238" s="45">
        <v>18.3</v>
      </c>
      <c r="D238" s="45">
        <v>51.6</v>
      </c>
      <c r="E238" s="46" t="s">
        <v>272</v>
      </c>
      <c r="F238" s="45">
        <v>9.9</v>
      </c>
      <c r="G238" s="45">
        <v>12.3</v>
      </c>
      <c r="H238" s="46">
        <v>1013.2</v>
      </c>
      <c r="I238" s="45">
        <v>0</v>
      </c>
      <c r="J238" s="45">
        <v>0</v>
      </c>
      <c r="K238" s="45">
        <v>1</v>
      </c>
      <c r="L238" s="45" t="s">
        <v>416</v>
      </c>
    </row>
    <row r="239" spans="1:12">
      <c r="A239" s="43">
        <v>0.8222222222222223</v>
      </c>
      <c r="B239" s="44">
        <v>29</v>
      </c>
      <c r="C239" s="45">
        <v>18.399999999999999</v>
      </c>
      <c r="D239" s="45">
        <v>52.7</v>
      </c>
      <c r="E239" s="46" t="s">
        <v>44</v>
      </c>
      <c r="F239" s="45">
        <v>9.1</v>
      </c>
      <c r="G239" s="45">
        <v>11.3</v>
      </c>
      <c r="H239" s="46">
        <v>1013.2</v>
      </c>
      <c r="I239" s="45">
        <v>0</v>
      </c>
      <c r="J239" s="45">
        <v>0</v>
      </c>
      <c r="K239" s="45">
        <v>1</v>
      </c>
      <c r="L239" s="45" t="s">
        <v>417</v>
      </c>
    </row>
    <row r="240" spans="1:12">
      <c r="A240" s="43">
        <v>0.8256944444444444</v>
      </c>
      <c r="B240" s="44">
        <v>29</v>
      </c>
      <c r="C240" s="45">
        <v>18.5</v>
      </c>
      <c r="D240" s="45">
        <v>53.1</v>
      </c>
      <c r="E240" s="46" t="s">
        <v>45</v>
      </c>
      <c r="F240" s="45">
        <v>7.9</v>
      </c>
      <c r="G240" s="45">
        <v>9.3000000000000007</v>
      </c>
      <c r="H240" s="46">
        <v>1013.2</v>
      </c>
      <c r="I240" s="45">
        <v>0</v>
      </c>
      <c r="J240" s="45">
        <v>0</v>
      </c>
      <c r="K240" s="45">
        <v>1</v>
      </c>
      <c r="L240" s="45" t="s">
        <v>418</v>
      </c>
    </row>
    <row r="241" spans="1:12">
      <c r="A241" s="43">
        <v>0.82916666666666661</v>
      </c>
      <c r="B241" s="44">
        <v>28.9</v>
      </c>
      <c r="C241" s="45">
        <v>18.7</v>
      </c>
      <c r="D241" s="45">
        <v>54</v>
      </c>
      <c r="E241" s="46" t="s">
        <v>45</v>
      </c>
      <c r="F241" s="45">
        <v>6.2</v>
      </c>
      <c r="G241" s="45">
        <v>7.9</v>
      </c>
      <c r="H241" s="46">
        <v>1013.5</v>
      </c>
      <c r="I241" s="45">
        <v>0</v>
      </c>
      <c r="J241" s="45">
        <v>0</v>
      </c>
      <c r="K241" s="45">
        <v>1</v>
      </c>
      <c r="L241" s="45" t="s">
        <v>419</v>
      </c>
    </row>
    <row r="242" spans="1:12">
      <c r="A242" s="43">
        <v>0.83263888888888893</v>
      </c>
      <c r="B242" s="44">
        <v>28.7</v>
      </c>
      <c r="C242" s="45">
        <v>18.7</v>
      </c>
      <c r="D242" s="45">
        <v>54.8</v>
      </c>
      <c r="E242" s="46" t="s">
        <v>45</v>
      </c>
      <c r="F242" s="45">
        <v>6.6</v>
      </c>
      <c r="G242" s="45">
        <v>8.3000000000000007</v>
      </c>
      <c r="H242" s="46">
        <v>1013.5</v>
      </c>
      <c r="I242" s="45">
        <v>0</v>
      </c>
      <c r="J242" s="45">
        <v>0</v>
      </c>
      <c r="K242" s="45">
        <v>0</v>
      </c>
      <c r="L242" s="45" t="s">
        <v>420</v>
      </c>
    </row>
    <row r="243" spans="1:12">
      <c r="A243" s="43">
        <v>0.83611111111111114</v>
      </c>
      <c r="B243" s="44">
        <v>28.5</v>
      </c>
      <c r="C243" s="45">
        <v>18.600000000000001</v>
      </c>
      <c r="D243" s="45">
        <v>55</v>
      </c>
      <c r="E243" s="46" t="s">
        <v>45</v>
      </c>
      <c r="F243" s="45">
        <v>6.3</v>
      </c>
      <c r="G243" s="45">
        <v>8.3000000000000007</v>
      </c>
      <c r="H243" s="46">
        <v>1013.5</v>
      </c>
      <c r="I243" s="45">
        <v>0</v>
      </c>
      <c r="J243" s="45">
        <v>0</v>
      </c>
      <c r="K243" s="45">
        <v>0</v>
      </c>
      <c r="L243" s="45" t="s">
        <v>421</v>
      </c>
    </row>
    <row r="244" spans="1:12">
      <c r="A244" s="43">
        <v>0.83958333333333324</v>
      </c>
      <c r="B244" s="44">
        <v>28.3</v>
      </c>
      <c r="C244" s="45">
        <v>18.399999999999999</v>
      </c>
      <c r="D244" s="45">
        <v>55</v>
      </c>
      <c r="E244" s="46" t="s">
        <v>45</v>
      </c>
      <c r="F244" s="45">
        <v>6.4</v>
      </c>
      <c r="G244" s="45">
        <v>8.1</v>
      </c>
      <c r="H244" s="46">
        <v>1013.5</v>
      </c>
      <c r="I244" s="45">
        <v>0</v>
      </c>
      <c r="J244" s="45">
        <v>0</v>
      </c>
      <c r="K244" s="45">
        <v>0</v>
      </c>
      <c r="L244" s="45" t="s">
        <v>422</v>
      </c>
    </row>
    <row r="245" spans="1:12">
      <c r="A245" s="43">
        <v>0.84305555555555556</v>
      </c>
      <c r="B245" s="44">
        <v>28.2</v>
      </c>
      <c r="C245" s="45">
        <v>18.600000000000001</v>
      </c>
      <c r="D245" s="45">
        <v>56</v>
      </c>
      <c r="E245" s="46" t="s">
        <v>272</v>
      </c>
      <c r="F245" s="45">
        <v>7.2</v>
      </c>
      <c r="G245" s="45">
        <v>8.6999999999999993</v>
      </c>
      <c r="H245" s="46">
        <v>1013.9</v>
      </c>
      <c r="I245" s="45">
        <v>0</v>
      </c>
      <c r="J245" s="45">
        <v>0</v>
      </c>
      <c r="K245" s="45">
        <v>0</v>
      </c>
      <c r="L245" s="45" t="s">
        <v>247</v>
      </c>
    </row>
    <row r="246" spans="1:12">
      <c r="A246" s="43">
        <v>0.84652777777777777</v>
      </c>
      <c r="B246" s="44">
        <v>28.1</v>
      </c>
      <c r="C246" s="45">
        <v>18.7</v>
      </c>
      <c r="D246" s="45">
        <v>56.9</v>
      </c>
      <c r="E246" s="46" t="s">
        <v>44</v>
      </c>
      <c r="F246" s="45">
        <v>5.0999999999999996</v>
      </c>
      <c r="G246" s="45">
        <v>6.1</v>
      </c>
      <c r="H246" s="46">
        <v>1013.9</v>
      </c>
      <c r="I246" s="45">
        <v>0</v>
      </c>
      <c r="J246" s="45">
        <v>0</v>
      </c>
      <c r="K246" s="45">
        <v>0</v>
      </c>
      <c r="L246" s="45" t="s">
        <v>127</v>
      </c>
    </row>
    <row r="247" spans="1:12">
      <c r="A247" s="43">
        <v>0.85</v>
      </c>
      <c r="B247" s="44">
        <v>28.1</v>
      </c>
      <c r="C247" s="45">
        <v>18.899999999999999</v>
      </c>
      <c r="D247" s="45">
        <v>57.5</v>
      </c>
      <c r="E247" s="46" t="s">
        <v>83</v>
      </c>
      <c r="F247" s="45">
        <v>5.2</v>
      </c>
      <c r="G247" s="45">
        <v>6.5</v>
      </c>
      <c r="H247" s="46">
        <v>1013.9</v>
      </c>
      <c r="I247" s="45">
        <v>0</v>
      </c>
      <c r="J247" s="45">
        <v>0</v>
      </c>
      <c r="K247" s="45">
        <v>0</v>
      </c>
      <c r="L247" s="45" t="s">
        <v>248</v>
      </c>
    </row>
    <row r="248" spans="1:12">
      <c r="A248" s="43">
        <v>0.8534722222222223</v>
      </c>
      <c r="B248" s="44">
        <v>27.8</v>
      </c>
      <c r="C248" s="45">
        <v>19</v>
      </c>
      <c r="D248" s="45">
        <v>58.7</v>
      </c>
      <c r="E248" s="46" t="s">
        <v>272</v>
      </c>
      <c r="F248" s="45">
        <v>6.7</v>
      </c>
      <c r="G248" s="45">
        <v>8.4</v>
      </c>
      <c r="H248" s="46">
        <v>1013.9</v>
      </c>
      <c r="I248" s="45">
        <v>0</v>
      </c>
      <c r="J248" s="45">
        <v>0</v>
      </c>
      <c r="K248" s="45">
        <v>0</v>
      </c>
      <c r="L248" s="45" t="s">
        <v>300</v>
      </c>
    </row>
    <row r="249" spans="1:12">
      <c r="A249" s="43">
        <v>0.8569444444444444</v>
      </c>
      <c r="B249" s="44">
        <v>27.5</v>
      </c>
      <c r="C249" s="45">
        <v>18.899999999999999</v>
      </c>
      <c r="D249" s="45">
        <v>59.4</v>
      </c>
      <c r="E249" s="46" t="s">
        <v>272</v>
      </c>
      <c r="F249" s="45">
        <v>8</v>
      </c>
      <c r="G249" s="45">
        <v>9.9</v>
      </c>
      <c r="H249" s="46">
        <v>1013.9</v>
      </c>
      <c r="I249" s="45">
        <v>0</v>
      </c>
      <c r="J249" s="45">
        <v>0</v>
      </c>
      <c r="K249" s="45">
        <v>0</v>
      </c>
      <c r="L249" s="45" t="s">
        <v>423</v>
      </c>
    </row>
    <row r="250" spans="1:12">
      <c r="A250" s="43">
        <v>0.86041666666666661</v>
      </c>
      <c r="B250" s="44">
        <v>27.3</v>
      </c>
      <c r="C250" s="45">
        <v>19</v>
      </c>
      <c r="D250" s="45">
        <v>60.4</v>
      </c>
      <c r="E250" s="46" t="s">
        <v>272</v>
      </c>
      <c r="F250" s="45">
        <v>8.3000000000000007</v>
      </c>
      <c r="G250" s="45">
        <v>10</v>
      </c>
      <c r="H250" s="46">
        <v>1013.9</v>
      </c>
      <c r="I250" s="45">
        <v>0</v>
      </c>
      <c r="J250" s="45">
        <v>0</v>
      </c>
      <c r="K250" s="45">
        <v>0</v>
      </c>
      <c r="L250" s="45" t="s">
        <v>317</v>
      </c>
    </row>
    <row r="251" spans="1:12">
      <c r="A251" s="43">
        <v>0.86388888888888893</v>
      </c>
      <c r="B251" s="44">
        <v>27</v>
      </c>
      <c r="C251" s="45">
        <v>19.100000000000001</v>
      </c>
      <c r="D251" s="45">
        <v>61.8</v>
      </c>
      <c r="E251" s="46" t="s">
        <v>45</v>
      </c>
      <c r="F251" s="45">
        <v>8.6999999999999993</v>
      </c>
      <c r="G251" s="45">
        <v>10.4</v>
      </c>
      <c r="H251" s="46">
        <v>1013.9</v>
      </c>
      <c r="I251" s="45">
        <v>0</v>
      </c>
      <c r="J251" s="45">
        <v>0</v>
      </c>
      <c r="K251" s="45">
        <v>0</v>
      </c>
      <c r="L251" s="45" t="s">
        <v>424</v>
      </c>
    </row>
    <row r="252" spans="1:12">
      <c r="A252" s="43">
        <v>0.86736111111111114</v>
      </c>
      <c r="B252" s="44">
        <v>26.7</v>
      </c>
      <c r="C252" s="45">
        <v>19.100000000000001</v>
      </c>
      <c r="D252" s="45">
        <v>63</v>
      </c>
      <c r="E252" s="46" t="s">
        <v>45</v>
      </c>
      <c r="F252" s="45">
        <v>8.3000000000000007</v>
      </c>
      <c r="G252" s="45">
        <v>10.199999999999999</v>
      </c>
      <c r="H252" s="46">
        <v>1013.9</v>
      </c>
      <c r="I252" s="45">
        <v>0</v>
      </c>
      <c r="J252" s="45">
        <v>0</v>
      </c>
      <c r="K252" s="45">
        <v>0</v>
      </c>
      <c r="L252" s="45" t="s">
        <v>425</v>
      </c>
    </row>
    <row r="253" spans="1:12">
      <c r="A253" s="43">
        <v>0.87083333333333324</v>
      </c>
      <c r="B253" s="44">
        <v>26.4</v>
      </c>
      <c r="C253" s="45">
        <v>18.8</v>
      </c>
      <c r="D253" s="45">
        <v>63</v>
      </c>
      <c r="E253" s="46" t="s">
        <v>272</v>
      </c>
      <c r="F253" s="45">
        <v>9.1999999999999993</v>
      </c>
      <c r="G253" s="45">
        <v>11.3</v>
      </c>
      <c r="H253" s="46">
        <v>1014.2</v>
      </c>
      <c r="I253" s="45">
        <v>0</v>
      </c>
      <c r="J253" s="45">
        <v>0</v>
      </c>
      <c r="K253" s="45">
        <v>0</v>
      </c>
      <c r="L253" s="45" t="s">
        <v>256</v>
      </c>
    </row>
    <row r="254" spans="1:12">
      <c r="A254" s="43">
        <v>0.87430555555555556</v>
      </c>
      <c r="B254" s="44">
        <v>26.2</v>
      </c>
      <c r="C254" s="45">
        <v>18.8</v>
      </c>
      <c r="D254" s="45">
        <v>63.6</v>
      </c>
      <c r="E254" s="46" t="s">
        <v>272</v>
      </c>
      <c r="F254" s="45">
        <v>10.3</v>
      </c>
      <c r="G254" s="45">
        <v>13</v>
      </c>
      <c r="H254" s="46">
        <v>1014.2</v>
      </c>
      <c r="I254" s="45">
        <v>0</v>
      </c>
      <c r="J254" s="45">
        <v>0</v>
      </c>
      <c r="K254" s="45">
        <v>0</v>
      </c>
      <c r="L254" s="45" t="s">
        <v>114</v>
      </c>
    </row>
    <row r="255" spans="1:12">
      <c r="A255" s="43">
        <v>0.87777777777777777</v>
      </c>
      <c r="B255" s="44">
        <v>26</v>
      </c>
      <c r="C255" s="45">
        <v>18.899999999999999</v>
      </c>
      <c r="D255" s="45">
        <v>65.2</v>
      </c>
      <c r="E255" s="46" t="s">
        <v>44</v>
      </c>
      <c r="F255" s="45">
        <v>9.1999999999999993</v>
      </c>
      <c r="G255" s="45">
        <v>11</v>
      </c>
      <c r="H255" s="46">
        <v>1014.2</v>
      </c>
      <c r="I255" s="45">
        <v>0</v>
      </c>
      <c r="J255" s="45">
        <v>0</v>
      </c>
      <c r="K255" s="45">
        <v>0</v>
      </c>
      <c r="L255" s="45" t="s">
        <v>426</v>
      </c>
    </row>
    <row r="256" spans="1:12">
      <c r="A256" s="43">
        <v>0.88124999999999998</v>
      </c>
      <c r="B256" s="44">
        <v>25.7</v>
      </c>
      <c r="C256" s="45">
        <v>19.100000000000001</v>
      </c>
      <c r="D256" s="45">
        <v>67</v>
      </c>
      <c r="E256" s="46" t="s">
        <v>45</v>
      </c>
      <c r="F256" s="45">
        <v>8.6</v>
      </c>
      <c r="G256" s="45">
        <v>10.8</v>
      </c>
      <c r="H256" s="46">
        <v>1014.2</v>
      </c>
      <c r="I256" s="45">
        <v>0</v>
      </c>
      <c r="J256" s="45">
        <v>0</v>
      </c>
      <c r="K256" s="45">
        <v>0</v>
      </c>
      <c r="L256" s="45" t="s">
        <v>427</v>
      </c>
    </row>
    <row r="257" spans="1:12">
      <c r="A257" s="43">
        <v>0.8847222222222223</v>
      </c>
      <c r="B257" s="44">
        <v>25.6</v>
      </c>
      <c r="C257" s="45">
        <v>19.3</v>
      </c>
      <c r="D257" s="45">
        <v>68</v>
      </c>
      <c r="E257" s="46" t="s">
        <v>45</v>
      </c>
      <c r="F257" s="45">
        <v>9.1999999999999993</v>
      </c>
      <c r="G257" s="45">
        <v>11.5</v>
      </c>
      <c r="H257" s="46">
        <v>1014.6</v>
      </c>
      <c r="I257" s="45">
        <v>0</v>
      </c>
      <c r="J257" s="45">
        <v>0</v>
      </c>
      <c r="K257" s="45">
        <v>0</v>
      </c>
      <c r="L257" s="45" t="s">
        <v>428</v>
      </c>
    </row>
    <row r="258" spans="1:12">
      <c r="A258" s="43">
        <v>0.8881944444444444</v>
      </c>
      <c r="B258" s="44">
        <v>25.4</v>
      </c>
      <c r="C258" s="45">
        <v>19.3</v>
      </c>
      <c r="D258" s="45">
        <v>68.8</v>
      </c>
      <c r="E258" s="46" t="s">
        <v>272</v>
      </c>
      <c r="F258" s="45">
        <v>8.1999999999999993</v>
      </c>
      <c r="G258" s="45">
        <v>10.1</v>
      </c>
      <c r="H258" s="46">
        <v>1014.6</v>
      </c>
      <c r="I258" s="45">
        <v>0</v>
      </c>
      <c r="J258" s="45">
        <v>0</v>
      </c>
      <c r="K258" s="45">
        <v>0</v>
      </c>
      <c r="L258" s="45" t="s">
        <v>307</v>
      </c>
    </row>
    <row r="259" spans="1:12">
      <c r="A259" s="43">
        <v>0.89166666666666661</v>
      </c>
      <c r="B259" s="44">
        <v>25.2</v>
      </c>
      <c r="C259" s="45">
        <v>19.3</v>
      </c>
      <c r="D259" s="45">
        <v>69.7</v>
      </c>
      <c r="E259" s="46" t="s">
        <v>272</v>
      </c>
      <c r="F259" s="45">
        <v>7.2</v>
      </c>
      <c r="G259" s="45">
        <v>8.6</v>
      </c>
      <c r="H259" s="46">
        <v>1014.6</v>
      </c>
      <c r="I259" s="45">
        <v>0</v>
      </c>
      <c r="J259" s="45">
        <v>0</v>
      </c>
      <c r="K259" s="45">
        <v>0</v>
      </c>
      <c r="L259" s="45" t="s">
        <v>429</v>
      </c>
    </row>
    <row r="260" spans="1:12">
      <c r="A260" s="43">
        <v>0.89513888888888893</v>
      </c>
      <c r="B260" s="44">
        <v>25</v>
      </c>
      <c r="C260" s="45">
        <v>19.399999999999999</v>
      </c>
      <c r="D260" s="45">
        <v>70.900000000000006</v>
      </c>
      <c r="E260" s="46" t="s">
        <v>41</v>
      </c>
      <c r="F260" s="45">
        <v>6.3</v>
      </c>
      <c r="G260" s="45">
        <v>8.1</v>
      </c>
      <c r="H260" s="46">
        <v>1014.6</v>
      </c>
      <c r="I260" s="45">
        <v>0</v>
      </c>
      <c r="J260" s="45">
        <v>0</v>
      </c>
      <c r="K260" s="45">
        <v>0</v>
      </c>
      <c r="L260" s="45" t="s">
        <v>430</v>
      </c>
    </row>
    <row r="261" spans="1:12">
      <c r="A261" s="43">
        <v>0.89861111111111114</v>
      </c>
      <c r="B261" s="44">
        <v>24.8</v>
      </c>
      <c r="C261" s="45">
        <v>19.3</v>
      </c>
      <c r="D261" s="45">
        <v>71.400000000000006</v>
      </c>
      <c r="E261" s="46" t="s">
        <v>44</v>
      </c>
      <c r="F261" s="45">
        <v>5.7</v>
      </c>
      <c r="G261" s="45">
        <v>7</v>
      </c>
      <c r="H261" s="46">
        <v>1014.6</v>
      </c>
      <c r="I261" s="45">
        <v>0</v>
      </c>
      <c r="J261" s="45">
        <v>0</v>
      </c>
      <c r="K261" s="45">
        <v>0</v>
      </c>
      <c r="L261" s="45" t="s">
        <v>105</v>
      </c>
    </row>
    <row r="262" spans="1:12">
      <c r="A262" s="43">
        <v>0.90208333333333324</v>
      </c>
      <c r="B262" s="44">
        <v>24.7</v>
      </c>
      <c r="C262" s="45">
        <v>19.5</v>
      </c>
      <c r="D262" s="45">
        <v>72.7</v>
      </c>
      <c r="E262" s="46" t="s">
        <v>45</v>
      </c>
      <c r="F262" s="45">
        <v>7.7</v>
      </c>
      <c r="G262" s="45">
        <v>9</v>
      </c>
      <c r="H262" s="46">
        <v>1014.6</v>
      </c>
      <c r="I262" s="45">
        <v>0</v>
      </c>
      <c r="J262" s="45">
        <v>0</v>
      </c>
      <c r="K262" s="45">
        <v>0</v>
      </c>
      <c r="L262" s="45" t="s">
        <v>264</v>
      </c>
    </row>
    <row r="263" spans="1:12">
      <c r="A263" s="43">
        <v>0.90555555555555556</v>
      </c>
      <c r="B263" s="44">
        <v>24.5</v>
      </c>
      <c r="C263" s="45">
        <v>19.600000000000001</v>
      </c>
      <c r="D263" s="45">
        <v>73.900000000000006</v>
      </c>
      <c r="E263" s="46" t="s">
        <v>45</v>
      </c>
      <c r="F263" s="45">
        <v>7.6</v>
      </c>
      <c r="G263" s="45">
        <v>9.3000000000000007</v>
      </c>
      <c r="H263" s="46">
        <v>1014.6</v>
      </c>
      <c r="I263" s="45">
        <v>0</v>
      </c>
      <c r="J263" s="45">
        <v>0</v>
      </c>
      <c r="K263" s="45">
        <v>0</v>
      </c>
      <c r="L263" s="45" t="s">
        <v>266</v>
      </c>
    </row>
    <row r="264" spans="1:12">
      <c r="A264" s="43">
        <v>0.90902777777777777</v>
      </c>
      <c r="B264" s="44">
        <v>24.3</v>
      </c>
      <c r="C264" s="45">
        <v>19.399999999999999</v>
      </c>
      <c r="D264" s="45">
        <v>74</v>
      </c>
      <c r="E264" s="46" t="s">
        <v>45</v>
      </c>
      <c r="F264" s="45">
        <v>8</v>
      </c>
      <c r="G264" s="45">
        <v>9.5</v>
      </c>
      <c r="H264" s="46">
        <v>1014.9</v>
      </c>
      <c r="I264" s="45">
        <v>0</v>
      </c>
      <c r="J264" s="45">
        <v>0</v>
      </c>
      <c r="K264" s="45">
        <v>0</v>
      </c>
      <c r="L264" s="45" t="s">
        <v>267</v>
      </c>
    </row>
    <row r="265" spans="1:12">
      <c r="A265" s="43">
        <v>0.91249999999999998</v>
      </c>
      <c r="B265" s="44">
        <v>24.2</v>
      </c>
      <c r="C265" s="45">
        <v>19.2</v>
      </c>
      <c r="D265" s="45">
        <v>74</v>
      </c>
      <c r="E265" s="46" t="s">
        <v>45</v>
      </c>
      <c r="F265" s="45">
        <v>5.9</v>
      </c>
      <c r="G265" s="45">
        <v>7.6</v>
      </c>
      <c r="H265" s="46">
        <v>1014.9</v>
      </c>
      <c r="I265" s="45">
        <v>0</v>
      </c>
      <c r="J265" s="45">
        <v>0</v>
      </c>
      <c r="K265" s="45">
        <v>0</v>
      </c>
      <c r="L265" s="45" t="s">
        <v>267</v>
      </c>
    </row>
    <row r="266" spans="1:12">
      <c r="A266" s="43">
        <v>0.9159722222222223</v>
      </c>
      <c r="B266" s="44">
        <v>24</v>
      </c>
      <c r="C266" s="45">
        <v>19.100000000000001</v>
      </c>
      <c r="D266" s="45">
        <v>74</v>
      </c>
      <c r="E266" s="46" t="s">
        <v>44</v>
      </c>
      <c r="F266" s="45">
        <v>5.6</v>
      </c>
      <c r="G266" s="45">
        <v>7.1</v>
      </c>
      <c r="H266" s="46">
        <v>1014.9</v>
      </c>
      <c r="I266" s="45">
        <v>0</v>
      </c>
      <c r="J266" s="45">
        <v>0</v>
      </c>
      <c r="K266" s="45">
        <v>0</v>
      </c>
      <c r="L266" s="45" t="s">
        <v>100</v>
      </c>
    </row>
    <row r="267" spans="1:12">
      <c r="A267" s="43">
        <v>0.9194444444444444</v>
      </c>
      <c r="B267" s="44">
        <v>24.1</v>
      </c>
      <c r="C267" s="45">
        <v>19.2</v>
      </c>
      <c r="D267" s="45">
        <v>74</v>
      </c>
      <c r="E267" s="46" t="s">
        <v>431</v>
      </c>
      <c r="F267" s="45">
        <v>5.3</v>
      </c>
      <c r="G267" s="45">
        <v>6.4</v>
      </c>
      <c r="H267" s="46">
        <v>1014.9</v>
      </c>
      <c r="I267" s="45">
        <v>0</v>
      </c>
      <c r="J267" s="45">
        <v>0</v>
      </c>
      <c r="K267" s="45">
        <v>0</v>
      </c>
      <c r="L267" s="45" t="s">
        <v>80</v>
      </c>
    </row>
    <row r="268" spans="1:12">
      <c r="A268" s="43">
        <v>0.92291666666666661</v>
      </c>
      <c r="B268" s="44">
        <v>24.1</v>
      </c>
      <c r="C268" s="45">
        <v>19.2</v>
      </c>
      <c r="D268" s="45">
        <v>74.2</v>
      </c>
      <c r="E268" s="46" t="s">
        <v>36</v>
      </c>
      <c r="F268" s="45">
        <v>4.5999999999999996</v>
      </c>
      <c r="G268" s="45">
        <v>5.7</v>
      </c>
      <c r="H268" s="46">
        <v>1014.9</v>
      </c>
      <c r="I268" s="45">
        <v>0</v>
      </c>
      <c r="J268" s="45">
        <v>0</v>
      </c>
      <c r="K268" s="45">
        <v>0</v>
      </c>
      <c r="L268" s="45" t="s">
        <v>80</v>
      </c>
    </row>
    <row r="269" spans="1:12">
      <c r="A269" s="43">
        <v>0.92638888888888893</v>
      </c>
      <c r="B269" s="44">
        <v>23.9</v>
      </c>
      <c r="C269" s="45">
        <v>19.2</v>
      </c>
      <c r="D269" s="45">
        <v>75</v>
      </c>
      <c r="E269" s="46" t="s">
        <v>41</v>
      </c>
      <c r="F269" s="45">
        <v>5</v>
      </c>
      <c r="G269" s="45">
        <v>6</v>
      </c>
      <c r="H269" s="46">
        <v>1014.9</v>
      </c>
      <c r="I269" s="45">
        <v>0</v>
      </c>
      <c r="J269" s="45">
        <v>0</v>
      </c>
      <c r="K269" s="45">
        <v>0</v>
      </c>
      <c r="L269" s="45" t="s">
        <v>80</v>
      </c>
    </row>
    <row r="270" spans="1:12">
      <c r="A270" s="43">
        <v>0.92986111111111114</v>
      </c>
      <c r="B270" s="44">
        <v>23.7</v>
      </c>
      <c r="C270" s="45">
        <v>19.100000000000001</v>
      </c>
      <c r="D270" s="45">
        <v>75.400000000000006</v>
      </c>
      <c r="E270" s="46" t="s">
        <v>45</v>
      </c>
      <c r="F270" s="45">
        <v>6.6</v>
      </c>
      <c r="G270" s="45">
        <v>7.7</v>
      </c>
      <c r="H270" s="46">
        <v>1014.9</v>
      </c>
      <c r="I270" s="45">
        <v>0</v>
      </c>
      <c r="J270" s="45">
        <v>0</v>
      </c>
      <c r="K270" s="45">
        <v>0</v>
      </c>
      <c r="L270" s="45" t="s">
        <v>80</v>
      </c>
    </row>
    <row r="271" spans="1:12">
      <c r="A271" s="43">
        <v>0.93333333333333324</v>
      </c>
      <c r="B271" s="44">
        <v>23.6</v>
      </c>
      <c r="C271" s="45">
        <v>19.100000000000001</v>
      </c>
      <c r="D271" s="45">
        <v>76</v>
      </c>
      <c r="E271" s="46" t="s">
        <v>44</v>
      </c>
      <c r="F271" s="45">
        <v>7.6</v>
      </c>
      <c r="G271" s="45">
        <v>9.3000000000000007</v>
      </c>
      <c r="H271" s="46">
        <v>1014.9</v>
      </c>
      <c r="I271" s="45">
        <v>0</v>
      </c>
      <c r="J271" s="45">
        <v>0</v>
      </c>
      <c r="K271" s="45">
        <v>0</v>
      </c>
      <c r="L271" s="45" t="s">
        <v>80</v>
      </c>
    </row>
    <row r="272" spans="1:12">
      <c r="A272" s="43">
        <v>0.93680555555555556</v>
      </c>
      <c r="B272" s="44">
        <v>23.5</v>
      </c>
      <c r="C272" s="45">
        <v>19.100000000000001</v>
      </c>
      <c r="D272" s="45">
        <v>76.2</v>
      </c>
      <c r="E272" s="46" t="s">
        <v>45</v>
      </c>
      <c r="F272" s="45">
        <v>7</v>
      </c>
      <c r="G272" s="45">
        <v>8.3000000000000007</v>
      </c>
      <c r="H272" s="46">
        <v>1014.9</v>
      </c>
      <c r="I272" s="45">
        <v>0</v>
      </c>
      <c r="J272" s="45">
        <v>0</v>
      </c>
      <c r="K272" s="45">
        <v>0</v>
      </c>
      <c r="L272" s="45" t="s">
        <v>80</v>
      </c>
    </row>
    <row r="273" spans="1:12">
      <c r="A273" s="43">
        <v>0.94027777777777777</v>
      </c>
      <c r="B273" s="44">
        <v>23.4</v>
      </c>
      <c r="C273" s="45">
        <v>18.899999999999999</v>
      </c>
      <c r="D273" s="45">
        <v>76</v>
      </c>
      <c r="E273" s="46" t="s">
        <v>272</v>
      </c>
      <c r="F273" s="45">
        <v>7.5</v>
      </c>
      <c r="G273" s="45">
        <v>8.9</v>
      </c>
      <c r="H273" s="46">
        <v>1015.2</v>
      </c>
      <c r="I273" s="45">
        <v>0</v>
      </c>
      <c r="J273" s="45">
        <v>0</v>
      </c>
      <c r="K273" s="45">
        <v>0</v>
      </c>
      <c r="L273" s="45" t="s">
        <v>80</v>
      </c>
    </row>
    <row r="274" spans="1:12">
      <c r="A274" s="43">
        <v>0.94374999999999998</v>
      </c>
      <c r="B274" s="44">
        <v>23.2</v>
      </c>
      <c r="C274" s="45">
        <v>18.899999999999999</v>
      </c>
      <c r="D274" s="45">
        <v>76.8</v>
      </c>
      <c r="E274" s="46" t="s">
        <v>272</v>
      </c>
      <c r="F274" s="45">
        <v>6.6</v>
      </c>
      <c r="G274" s="45">
        <v>7.9</v>
      </c>
      <c r="H274" s="46">
        <v>1015.2</v>
      </c>
      <c r="I274" s="45">
        <v>0</v>
      </c>
      <c r="J274" s="45">
        <v>0</v>
      </c>
      <c r="K274" s="45">
        <v>0</v>
      </c>
      <c r="L274" s="45" t="s">
        <v>80</v>
      </c>
    </row>
    <row r="275" spans="1:12">
      <c r="A275" s="43">
        <v>0.9472222222222223</v>
      </c>
      <c r="B275" s="44">
        <v>23.1</v>
      </c>
      <c r="C275" s="45">
        <v>18.8</v>
      </c>
      <c r="D275" s="45">
        <v>77</v>
      </c>
      <c r="E275" s="46" t="s">
        <v>45</v>
      </c>
      <c r="F275" s="45">
        <v>5.8</v>
      </c>
      <c r="G275" s="45">
        <v>6.9</v>
      </c>
      <c r="H275" s="46">
        <v>1015.2</v>
      </c>
      <c r="I275" s="45">
        <v>0</v>
      </c>
      <c r="J275" s="45">
        <v>0</v>
      </c>
      <c r="K275" s="45">
        <v>0</v>
      </c>
      <c r="L275" s="45" t="s">
        <v>80</v>
      </c>
    </row>
    <row r="276" spans="1:12">
      <c r="A276" s="43">
        <v>0.9506944444444444</v>
      </c>
      <c r="B276" s="44">
        <v>23</v>
      </c>
      <c r="C276" s="45">
        <v>18.7</v>
      </c>
      <c r="D276" s="45">
        <v>77</v>
      </c>
      <c r="E276" s="46" t="s">
        <v>36</v>
      </c>
      <c r="F276" s="45">
        <v>5.4</v>
      </c>
      <c r="G276" s="45">
        <v>6.5</v>
      </c>
      <c r="H276" s="46">
        <v>1015.2</v>
      </c>
      <c r="I276" s="45">
        <v>0</v>
      </c>
      <c r="J276" s="45">
        <v>0</v>
      </c>
      <c r="K276" s="45">
        <v>0</v>
      </c>
      <c r="L276" s="45" t="s">
        <v>80</v>
      </c>
    </row>
    <row r="277" spans="1:12">
      <c r="A277" s="43">
        <v>0.95416666666666661</v>
      </c>
      <c r="B277" s="44">
        <v>23</v>
      </c>
      <c r="C277" s="45">
        <v>18.899999999999999</v>
      </c>
      <c r="D277" s="45">
        <v>77.599999999999994</v>
      </c>
      <c r="E277" s="46" t="s">
        <v>41</v>
      </c>
      <c r="F277" s="45">
        <v>5.5</v>
      </c>
      <c r="G277" s="45">
        <v>6.5</v>
      </c>
      <c r="H277" s="46">
        <v>1014.9</v>
      </c>
      <c r="I277" s="45">
        <v>0</v>
      </c>
      <c r="J277" s="45">
        <v>0</v>
      </c>
      <c r="K277" s="45">
        <v>0</v>
      </c>
      <c r="L277" s="45" t="s">
        <v>80</v>
      </c>
    </row>
    <row r="278" spans="1:12">
      <c r="A278" s="43">
        <v>0.95763888888888893</v>
      </c>
      <c r="B278" s="44">
        <v>22.9</v>
      </c>
      <c r="C278" s="45">
        <v>19</v>
      </c>
      <c r="D278" s="45">
        <v>78.400000000000006</v>
      </c>
      <c r="E278" s="46" t="s">
        <v>44</v>
      </c>
      <c r="F278" s="45">
        <v>5.6</v>
      </c>
      <c r="G278" s="45">
        <v>6.8</v>
      </c>
      <c r="H278" s="46">
        <v>1014.9</v>
      </c>
      <c r="I278" s="45">
        <v>0</v>
      </c>
      <c r="J278" s="45">
        <v>0</v>
      </c>
      <c r="K278" s="45">
        <v>0</v>
      </c>
      <c r="L278" s="45" t="s">
        <v>80</v>
      </c>
    </row>
    <row r="279" spans="1:12">
      <c r="A279" s="43">
        <v>0.96111111111111114</v>
      </c>
      <c r="B279" s="44">
        <v>22.8</v>
      </c>
      <c r="C279" s="45">
        <v>19</v>
      </c>
      <c r="D279" s="45">
        <v>79.099999999999994</v>
      </c>
      <c r="E279" s="46" t="s">
        <v>41</v>
      </c>
      <c r="F279" s="45">
        <v>5</v>
      </c>
      <c r="G279" s="45">
        <v>6</v>
      </c>
      <c r="H279" s="46">
        <v>1014.9</v>
      </c>
      <c r="I279" s="45">
        <v>0</v>
      </c>
      <c r="J279" s="45">
        <v>0</v>
      </c>
      <c r="K279" s="45">
        <v>0</v>
      </c>
      <c r="L279" s="45" t="s">
        <v>80</v>
      </c>
    </row>
    <row r="280" spans="1:12">
      <c r="A280" s="43">
        <v>0.96458333333333324</v>
      </c>
      <c r="B280" s="44">
        <v>22.7</v>
      </c>
      <c r="C280" s="45">
        <v>19.100000000000001</v>
      </c>
      <c r="D280" s="45">
        <v>80.099999999999994</v>
      </c>
      <c r="E280" s="46" t="s">
        <v>44</v>
      </c>
      <c r="F280" s="45">
        <v>6.2</v>
      </c>
      <c r="G280" s="45">
        <v>7.9</v>
      </c>
      <c r="H280" s="46">
        <v>1014.9</v>
      </c>
      <c r="I280" s="45">
        <v>0</v>
      </c>
      <c r="J280" s="45">
        <v>0</v>
      </c>
      <c r="K280" s="45">
        <v>0</v>
      </c>
      <c r="L280" s="45" t="s">
        <v>80</v>
      </c>
    </row>
    <row r="281" spans="1:12">
      <c r="A281" s="43">
        <v>0.96805555555555556</v>
      </c>
      <c r="B281" s="44">
        <v>22.4</v>
      </c>
      <c r="C281" s="45">
        <v>19</v>
      </c>
      <c r="D281" s="45">
        <v>81.2</v>
      </c>
      <c r="E281" s="46" t="s">
        <v>45</v>
      </c>
      <c r="F281" s="45">
        <v>5.9</v>
      </c>
      <c r="G281" s="45">
        <v>7.1</v>
      </c>
      <c r="H281" s="46">
        <v>1014.9</v>
      </c>
      <c r="I281" s="45">
        <v>0</v>
      </c>
      <c r="J281" s="45">
        <v>0</v>
      </c>
      <c r="K281" s="45">
        <v>0</v>
      </c>
      <c r="L281" s="45" t="s">
        <v>80</v>
      </c>
    </row>
    <row r="282" spans="1:12">
      <c r="A282" s="43">
        <v>0.97152777777777777</v>
      </c>
      <c r="B282" s="44">
        <v>22.1</v>
      </c>
      <c r="C282" s="45">
        <v>18.899999999999999</v>
      </c>
      <c r="D282" s="45">
        <v>82.2</v>
      </c>
      <c r="E282" s="46" t="s">
        <v>270</v>
      </c>
      <c r="F282" s="45">
        <v>4.4000000000000004</v>
      </c>
      <c r="G282" s="45">
        <v>5.4</v>
      </c>
      <c r="H282" s="46">
        <v>1015.2</v>
      </c>
      <c r="I282" s="45">
        <v>0</v>
      </c>
      <c r="J282" s="45">
        <v>0</v>
      </c>
      <c r="K282" s="45">
        <v>0</v>
      </c>
      <c r="L282" s="45" t="s">
        <v>80</v>
      </c>
    </row>
    <row r="283" spans="1:12">
      <c r="A283" s="43">
        <v>0.97499999999999998</v>
      </c>
      <c r="B283" s="44">
        <v>21.7</v>
      </c>
      <c r="C283" s="45">
        <v>18.8</v>
      </c>
      <c r="D283" s="45">
        <v>83.2</v>
      </c>
      <c r="E283" s="46" t="s">
        <v>432</v>
      </c>
      <c r="F283" s="45">
        <v>4.3</v>
      </c>
      <c r="G283" s="45">
        <v>5.6</v>
      </c>
      <c r="H283" s="46">
        <v>1015.2</v>
      </c>
      <c r="I283" s="45">
        <v>0</v>
      </c>
      <c r="J283" s="45">
        <v>0</v>
      </c>
      <c r="K283" s="45">
        <v>0</v>
      </c>
      <c r="L283" s="45" t="s">
        <v>80</v>
      </c>
    </row>
    <row r="284" spans="1:12">
      <c r="A284" s="43">
        <v>0.9784722222222223</v>
      </c>
      <c r="B284" s="44">
        <v>21.6</v>
      </c>
      <c r="C284" s="45">
        <v>18.8</v>
      </c>
      <c r="D284" s="45">
        <v>84</v>
      </c>
      <c r="E284" s="46" t="s">
        <v>67</v>
      </c>
      <c r="F284" s="45">
        <v>3.1</v>
      </c>
      <c r="G284" s="45">
        <v>3.7</v>
      </c>
      <c r="H284" s="46">
        <v>1015.2</v>
      </c>
      <c r="I284" s="45">
        <v>0</v>
      </c>
      <c r="J284" s="45">
        <v>0</v>
      </c>
      <c r="K284" s="45">
        <v>0</v>
      </c>
      <c r="L284" s="45" t="s">
        <v>80</v>
      </c>
    </row>
    <row r="285" spans="1:12">
      <c r="A285" s="43">
        <v>0.9819444444444444</v>
      </c>
      <c r="B285" s="44">
        <v>21.6</v>
      </c>
      <c r="C285" s="45">
        <v>18.8</v>
      </c>
      <c r="D285" s="45">
        <v>84</v>
      </c>
      <c r="E285" s="46" t="s">
        <v>41</v>
      </c>
      <c r="F285" s="45">
        <v>4.9000000000000004</v>
      </c>
      <c r="G285" s="45">
        <v>5.8</v>
      </c>
      <c r="H285" s="46">
        <v>1015.2</v>
      </c>
      <c r="I285" s="45">
        <v>0</v>
      </c>
      <c r="J285" s="45">
        <v>0</v>
      </c>
      <c r="K285" s="45">
        <v>0</v>
      </c>
      <c r="L285" s="45" t="s">
        <v>80</v>
      </c>
    </row>
    <row r="286" spans="1:12">
      <c r="A286" s="43">
        <v>0.98541666666666661</v>
      </c>
      <c r="B286" s="44">
        <v>21.6</v>
      </c>
      <c r="C286" s="45">
        <v>18.8</v>
      </c>
      <c r="D286" s="45">
        <v>84</v>
      </c>
      <c r="E286" s="46" t="s">
        <v>70</v>
      </c>
      <c r="F286" s="45">
        <v>3.5</v>
      </c>
      <c r="G286" s="45">
        <v>4.4000000000000004</v>
      </c>
      <c r="H286" s="46">
        <v>1015.2</v>
      </c>
      <c r="I286" s="45">
        <v>0</v>
      </c>
      <c r="J286" s="45">
        <v>0</v>
      </c>
      <c r="K286" s="45">
        <v>0</v>
      </c>
      <c r="L286" s="45" t="s">
        <v>80</v>
      </c>
    </row>
    <row r="287" spans="1:12">
      <c r="A287" s="43">
        <v>0.98888888888888893</v>
      </c>
      <c r="B287" s="44">
        <v>21.6</v>
      </c>
      <c r="C287" s="45">
        <v>18.600000000000001</v>
      </c>
      <c r="D287" s="45">
        <v>83.1</v>
      </c>
      <c r="E287" s="46" t="s">
        <v>83</v>
      </c>
      <c r="F287" s="45">
        <v>2.9</v>
      </c>
      <c r="G287" s="45">
        <v>3.5</v>
      </c>
      <c r="H287" s="46">
        <v>1015.2</v>
      </c>
      <c r="I287" s="45">
        <v>0</v>
      </c>
      <c r="J287" s="45">
        <v>0</v>
      </c>
      <c r="K287" s="45">
        <v>0</v>
      </c>
      <c r="L287" s="45" t="s">
        <v>80</v>
      </c>
    </row>
    <row r="288" spans="1:12">
      <c r="A288" s="43">
        <v>0.99236111111111114</v>
      </c>
      <c r="B288" s="44">
        <v>21.7</v>
      </c>
      <c r="C288" s="45">
        <v>18.7</v>
      </c>
      <c r="D288" s="45">
        <v>83</v>
      </c>
      <c r="E288" s="46" t="s">
        <v>84</v>
      </c>
      <c r="F288" s="45">
        <v>1.6</v>
      </c>
      <c r="G288" s="45">
        <v>2.2999999999999998</v>
      </c>
      <c r="H288" s="46">
        <v>1015.2</v>
      </c>
      <c r="I288" s="45">
        <v>0</v>
      </c>
      <c r="J288" s="45">
        <v>0</v>
      </c>
      <c r="K288" s="45">
        <v>0</v>
      </c>
      <c r="L288" s="45" t="s">
        <v>80</v>
      </c>
    </row>
    <row r="289" spans="1:12">
      <c r="A289" s="43">
        <v>0.99583333333333324</v>
      </c>
      <c r="B289" s="44">
        <v>21.7</v>
      </c>
      <c r="C289" s="45">
        <v>18.7</v>
      </c>
      <c r="D289" s="45">
        <v>83</v>
      </c>
      <c r="E289" s="46" t="s">
        <v>68</v>
      </c>
      <c r="F289" s="45">
        <v>1</v>
      </c>
      <c r="G289" s="45">
        <v>1.5</v>
      </c>
      <c r="H289" s="46">
        <v>1015.2</v>
      </c>
      <c r="I289" s="45">
        <v>0</v>
      </c>
      <c r="J289" s="45">
        <v>0</v>
      </c>
      <c r="K289" s="45">
        <v>0</v>
      </c>
      <c r="L289" s="45" t="s">
        <v>80</v>
      </c>
    </row>
    <row r="290" spans="1:12">
      <c r="A290" s="43">
        <v>0.99930555555555556</v>
      </c>
      <c r="B290" s="44">
        <v>21.8</v>
      </c>
      <c r="C290" s="45">
        <v>18.8</v>
      </c>
      <c r="D290" s="45">
        <v>83</v>
      </c>
      <c r="E290" s="46" t="s">
        <v>68</v>
      </c>
      <c r="F290" s="45">
        <v>1.8</v>
      </c>
      <c r="G290" s="45">
        <v>2.5</v>
      </c>
      <c r="H290" s="46">
        <v>1015.2</v>
      </c>
      <c r="I290" s="45">
        <v>0</v>
      </c>
      <c r="J290" s="45">
        <v>0</v>
      </c>
      <c r="K290" s="45">
        <v>0</v>
      </c>
      <c r="L290" s="45" t="s">
        <v>80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L290"/>
  <sheetViews>
    <sheetView topLeftCell="A289" zoomScaleNormal="100" workbookViewId="0">
      <selection activeCell="D4" sqref="D3:D4"/>
    </sheetView>
  </sheetViews>
  <sheetFormatPr defaultRowHeight="15"/>
  <cols>
    <col min="1" max="1" width="13.28515625" style="36" customWidth="1"/>
    <col min="2" max="2" width="17.28515625" customWidth="1"/>
    <col min="3" max="3" width="18" customWidth="1"/>
    <col min="4" max="4" width="19.42578125" style="37" customWidth="1"/>
    <col min="5" max="5" width="19.7109375" customWidth="1"/>
    <col min="6" max="6" width="26.85546875" style="37" customWidth="1"/>
    <col min="7" max="7" width="22" style="37" customWidth="1"/>
    <col min="8" max="8" width="15.28515625" customWidth="1"/>
    <col min="9" max="9" width="30.28515625" style="37" customWidth="1"/>
    <col min="10" max="10" width="27.28515625" style="37" customWidth="1"/>
    <col min="11" max="11" width="17.85546875" customWidth="1"/>
    <col min="12" max="12" width="22.7109375" style="37" customWidth="1"/>
  </cols>
  <sheetData>
    <row r="1" spans="1:12" ht="15.75" customHeight="1">
      <c r="A1" s="38" t="s">
        <v>75</v>
      </c>
      <c r="B1" s="39" t="s">
        <v>16</v>
      </c>
      <c r="C1" s="39" t="s">
        <v>77</v>
      </c>
      <c r="D1" s="40" t="s">
        <v>275</v>
      </c>
      <c r="E1" s="39" t="s">
        <v>76</v>
      </c>
      <c r="F1" s="40" t="s">
        <v>78</v>
      </c>
      <c r="G1" s="40" t="s">
        <v>79</v>
      </c>
      <c r="H1" s="39" t="s">
        <v>85</v>
      </c>
      <c r="I1" s="40" t="s">
        <v>81</v>
      </c>
      <c r="J1" s="40" t="s">
        <v>82</v>
      </c>
      <c r="K1" s="39" t="s">
        <v>73</v>
      </c>
      <c r="L1" s="40" t="s">
        <v>86</v>
      </c>
    </row>
    <row r="2" spans="1:12">
      <c r="A2" s="41"/>
      <c r="B2" s="5"/>
      <c r="C2" s="5"/>
      <c r="D2" s="42"/>
      <c r="E2" s="5"/>
      <c r="F2" s="42"/>
      <c r="G2" s="42"/>
      <c r="H2" s="5"/>
      <c r="I2" s="42"/>
      <c r="J2" s="42"/>
      <c r="K2" s="5"/>
      <c r="L2" s="42"/>
    </row>
    <row r="3" spans="1:12">
      <c r="A3" s="43">
        <v>2.7777777777777779E-3</v>
      </c>
      <c r="B3" s="44">
        <v>21.7</v>
      </c>
      <c r="C3" s="45">
        <v>18.7</v>
      </c>
      <c r="D3" s="45">
        <v>83.2</v>
      </c>
      <c r="E3" s="46" t="s">
        <v>83</v>
      </c>
      <c r="F3" s="45">
        <v>3.7</v>
      </c>
      <c r="G3" s="45">
        <v>4.3</v>
      </c>
      <c r="H3" s="46">
        <v>1015.2</v>
      </c>
      <c r="I3" s="45">
        <v>0</v>
      </c>
      <c r="J3" s="45">
        <v>0</v>
      </c>
      <c r="K3" s="46">
        <v>0</v>
      </c>
      <c r="L3" s="45">
        <v>0</v>
      </c>
    </row>
    <row r="4" spans="1:12">
      <c r="A4" s="43">
        <v>6.2499999999999995E-3</v>
      </c>
      <c r="B4" s="44">
        <v>21.5</v>
      </c>
      <c r="C4" s="45">
        <v>18.7</v>
      </c>
      <c r="D4" s="45">
        <v>84</v>
      </c>
      <c r="E4" s="46" t="s">
        <v>67</v>
      </c>
      <c r="F4" s="45">
        <v>1.8</v>
      </c>
      <c r="G4" s="45">
        <v>2.2000000000000002</v>
      </c>
      <c r="H4" s="46">
        <v>1015.6</v>
      </c>
      <c r="I4" s="45">
        <v>0</v>
      </c>
      <c r="J4" s="45">
        <v>0</v>
      </c>
      <c r="K4" s="46">
        <v>0</v>
      </c>
      <c r="L4" s="45">
        <v>0</v>
      </c>
    </row>
    <row r="5" spans="1:12">
      <c r="A5" s="43">
        <v>9.7222222222222224E-3</v>
      </c>
      <c r="B5" s="44">
        <v>21.4</v>
      </c>
      <c r="C5" s="45">
        <v>18.600000000000001</v>
      </c>
      <c r="D5" s="45">
        <v>84</v>
      </c>
      <c r="E5" s="46" t="s">
        <v>68</v>
      </c>
      <c r="F5" s="45">
        <v>1.2</v>
      </c>
      <c r="G5" s="45">
        <v>1.9</v>
      </c>
      <c r="H5" s="46">
        <v>1015.6</v>
      </c>
      <c r="I5" s="45">
        <v>0</v>
      </c>
      <c r="J5" s="45">
        <v>0</v>
      </c>
      <c r="K5" s="46">
        <v>0</v>
      </c>
      <c r="L5" s="45">
        <v>0</v>
      </c>
    </row>
    <row r="6" spans="1:12">
      <c r="A6" s="43">
        <v>1.3194444444444444E-2</v>
      </c>
      <c r="B6" s="44">
        <v>21.4</v>
      </c>
      <c r="C6" s="45">
        <v>18.7</v>
      </c>
      <c r="D6" s="45">
        <v>84.8</v>
      </c>
      <c r="E6" s="46" t="s">
        <v>83</v>
      </c>
      <c r="F6" s="45">
        <v>3.3</v>
      </c>
      <c r="G6" s="45">
        <v>4.2</v>
      </c>
      <c r="H6" s="46">
        <v>1015.6</v>
      </c>
      <c r="I6" s="45">
        <v>0</v>
      </c>
      <c r="J6" s="45">
        <v>0</v>
      </c>
      <c r="K6" s="46">
        <v>0</v>
      </c>
      <c r="L6" s="45">
        <v>0</v>
      </c>
    </row>
    <row r="7" spans="1:12">
      <c r="A7" s="43">
        <v>1.6666666666666666E-2</v>
      </c>
      <c r="B7" s="44">
        <v>21.4</v>
      </c>
      <c r="C7" s="45">
        <v>18.8</v>
      </c>
      <c r="D7" s="45">
        <v>85</v>
      </c>
      <c r="E7" s="46" t="s">
        <v>83</v>
      </c>
      <c r="F7" s="45">
        <v>2.8</v>
      </c>
      <c r="G7" s="45">
        <v>3.8</v>
      </c>
      <c r="H7" s="46">
        <v>1015.6</v>
      </c>
      <c r="I7" s="45">
        <v>0</v>
      </c>
      <c r="J7" s="45">
        <v>0</v>
      </c>
      <c r="K7" s="46">
        <v>0</v>
      </c>
      <c r="L7" s="45">
        <v>0</v>
      </c>
    </row>
    <row r="8" spans="1:12">
      <c r="A8" s="43">
        <v>2.013888888888889E-2</v>
      </c>
      <c r="B8" s="44">
        <v>21.3</v>
      </c>
      <c r="C8" s="45">
        <v>18.7</v>
      </c>
      <c r="D8" s="45">
        <v>85</v>
      </c>
      <c r="E8" s="46" t="s">
        <v>67</v>
      </c>
      <c r="F8" s="45">
        <v>2.5</v>
      </c>
      <c r="G8" s="45">
        <v>3.2</v>
      </c>
      <c r="H8" s="46">
        <v>1015.6</v>
      </c>
      <c r="I8" s="45">
        <v>0</v>
      </c>
      <c r="J8" s="45">
        <v>0</v>
      </c>
      <c r="K8" s="46">
        <v>0</v>
      </c>
      <c r="L8" s="45">
        <v>0</v>
      </c>
    </row>
    <row r="9" spans="1:12">
      <c r="A9" s="43">
        <v>2.361111111111111E-2</v>
      </c>
      <c r="B9" s="44">
        <v>21.2</v>
      </c>
      <c r="C9" s="45">
        <v>18.7</v>
      </c>
      <c r="D9" s="45">
        <v>85.7</v>
      </c>
      <c r="E9" s="46" t="s">
        <v>67</v>
      </c>
      <c r="F9" s="45">
        <v>2.4</v>
      </c>
      <c r="G9" s="45">
        <v>2.8</v>
      </c>
      <c r="H9" s="46">
        <v>1015.6</v>
      </c>
      <c r="I9" s="45">
        <v>0</v>
      </c>
      <c r="J9" s="45">
        <v>0</v>
      </c>
      <c r="K9" s="46">
        <v>0</v>
      </c>
      <c r="L9" s="45">
        <v>0</v>
      </c>
    </row>
    <row r="10" spans="1:12">
      <c r="A10" s="43">
        <v>2.7083333333333334E-2</v>
      </c>
      <c r="B10" s="44">
        <v>21.1</v>
      </c>
      <c r="C10" s="45">
        <v>18.7</v>
      </c>
      <c r="D10" s="45">
        <v>86</v>
      </c>
      <c r="E10" s="46" t="s">
        <v>84</v>
      </c>
      <c r="F10" s="45">
        <v>2.7</v>
      </c>
      <c r="G10" s="45">
        <v>3.5</v>
      </c>
      <c r="H10" s="46">
        <v>1015.6</v>
      </c>
      <c r="I10" s="45">
        <v>0</v>
      </c>
      <c r="J10" s="45">
        <v>0</v>
      </c>
      <c r="K10" s="46">
        <v>0</v>
      </c>
      <c r="L10" s="45">
        <v>0</v>
      </c>
    </row>
    <row r="11" spans="1:12">
      <c r="A11" s="43">
        <v>3.0555555555555555E-2</v>
      </c>
      <c r="B11" s="44">
        <v>21</v>
      </c>
      <c r="C11" s="45">
        <v>18.600000000000001</v>
      </c>
      <c r="D11" s="45">
        <v>86</v>
      </c>
      <c r="E11" s="46" t="s">
        <v>67</v>
      </c>
      <c r="F11" s="45">
        <v>2.8</v>
      </c>
      <c r="G11" s="45">
        <v>3.3</v>
      </c>
      <c r="H11" s="46">
        <v>1015.6</v>
      </c>
      <c r="I11" s="45">
        <v>0</v>
      </c>
      <c r="J11" s="45">
        <v>0</v>
      </c>
      <c r="K11" s="46">
        <v>0</v>
      </c>
      <c r="L11" s="45">
        <v>0</v>
      </c>
    </row>
    <row r="12" spans="1:12">
      <c r="A12" s="43">
        <v>3.4027777777777775E-2</v>
      </c>
      <c r="B12" s="44">
        <v>21</v>
      </c>
      <c r="C12" s="45">
        <v>18.7</v>
      </c>
      <c r="D12" s="45">
        <v>86.7</v>
      </c>
      <c r="E12" s="46" t="s">
        <v>67</v>
      </c>
      <c r="F12" s="45">
        <v>2.4</v>
      </c>
      <c r="G12" s="45">
        <v>3.2</v>
      </c>
      <c r="H12" s="46">
        <v>1015.6</v>
      </c>
      <c r="I12" s="45">
        <v>0</v>
      </c>
      <c r="J12" s="45">
        <v>0</v>
      </c>
      <c r="K12" s="46">
        <v>0</v>
      </c>
      <c r="L12" s="45">
        <v>0</v>
      </c>
    </row>
    <row r="13" spans="1:12">
      <c r="A13" s="43">
        <v>3.7499999999999999E-2</v>
      </c>
      <c r="B13" s="44">
        <v>20.8</v>
      </c>
      <c r="C13" s="45">
        <v>18.600000000000001</v>
      </c>
      <c r="D13" s="45">
        <v>87</v>
      </c>
      <c r="E13" s="46" t="s">
        <v>67</v>
      </c>
      <c r="F13" s="45">
        <v>1.6</v>
      </c>
      <c r="G13" s="45">
        <v>2.4</v>
      </c>
      <c r="H13" s="46">
        <v>1015.9</v>
      </c>
      <c r="I13" s="45">
        <v>0</v>
      </c>
      <c r="J13" s="45">
        <v>0</v>
      </c>
      <c r="K13" s="46">
        <v>0</v>
      </c>
      <c r="L13" s="45">
        <v>0</v>
      </c>
    </row>
    <row r="14" spans="1:12">
      <c r="A14" s="43">
        <v>4.0972222222222222E-2</v>
      </c>
      <c r="B14" s="44">
        <v>20.8</v>
      </c>
      <c r="C14" s="45">
        <v>18.600000000000001</v>
      </c>
      <c r="D14" s="45">
        <v>87</v>
      </c>
      <c r="E14" s="46" t="s">
        <v>67</v>
      </c>
      <c r="F14" s="45">
        <v>1.6</v>
      </c>
      <c r="G14" s="45">
        <v>2.2000000000000002</v>
      </c>
      <c r="H14" s="46">
        <v>1015.9</v>
      </c>
      <c r="I14" s="45">
        <v>0</v>
      </c>
      <c r="J14" s="45">
        <v>0</v>
      </c>
      <c r="K14" s="46">
        <v>0</v>
      </c>
      <c r="L14" s="45">
        <v>0</v>
      </c>
    </row>
    <row r="15" spans="1:12">
      <c r="A15" s="43">
        <v>4.4444444444444446E-2</v>
      </c>
      <c r="B15" s="44">
        <v>20.7</v>
      </c>
      <c r="C15" s="45">
        <v>18.600000000000001</v>
      </c>
      <c r="D15" s="45">
        <v>87.8</v>
      </c>
      <c r="E15" s="46" t="s">
        <v>67</v>
      </c>
      <c r="F15" s="45">
        <v>1.2</v>
      </c>
      <c r="G15" s="45">
        <v>1.9</v>
      </c>
      <c r="H15" s="46">
        <v>1015.6</v>
      </c>
      <c r="I15" s="45">
        <v>0</v>
      </c>
      <c r="J15" s="45">
        <v>0</v>
      </c>
      <c r="K15" s="46">
        <v>0</v>
      </c>
      <c r="L15" s="45">
        <v>0</v>
      </c>
    </row>
    <row r="16" spans="1:12">
      <c r="A16" s="43">
        <v>4.7916666666666663E-2</v>
      </c>
      <c r="B16" s="44">
        <v>20.7</v>
      </c>
      <c r="C16" s="45">
        <v>18.600000000000001</v>
      </c>
      <c r="D16" s="45">
        <v>88</v>
      </c>
      <c r="E16" s="46" t="s">
        <v>68</v>
      </c>
      <c r="F16" s="45">
        <v>1.4</v>
      </c>
      <c r="G16" s="45">
        <v>1.8</v>
      </c>
      <c r="H16" s="46">
        <v>1015.6</v>
      </c>
      <c r="I16" s="45">
        <v>0</v>
      </c>
      <c r="J16" s="45">
        <v>0</v>
      </c>
      <c r="K16" s="46">
        <v>0</v>
      </c>
      <c r="L16" s="45">
        <v>0</v>
      </c>
    </row>
    <row r="17" spans="1:12">
      <c r="A17" s="43">
        <v>5.1388888888888894E-2</v>
      </c>
      <c r="B17" s="44">
        <v>20.7</v>
      </c>
      <c r="C17" s="45">
        <v>18.600000000000001</v>
      </c>
      <c r="D17" s="45">
        <v>88</v>
      </c>
      <c r="E17" s="46" t="s">
        <v>67</v>
      </c>
      <c r="F17" s="45">
        <v>1.2</v>
      </c>
      <c r="G17" s="45">
        <v>1.6</v>
      </c>
      <c r="H17" s="46">
        <v>1015.6</v>
      </c>
      <c r="I17" s="45">
        <v>0</v>
      </c>
      <c r="J17" s="45">
        <v>0</v>
      </c>
      <c r="K17" s="46">
        <v>0</v>
      </c>
      <c r="L17" s="45">
        <v>0</v>
      </c>
    </row>
    <row r="18" spans="1:12">
      <c r="A18" s="43">
        <v>5.486111111111111E-2</v>
      </c>
      <c r="B18" s="44">
        <v>20.6</v>
      </c>
      <c r="C18" s="45">
        <v>18.600000000000001</v>
      </c>
      <c r="D18" s="45">
        <v>88.5</v>
      </c>
      <c r="E18" s="46" t="s">
        <v>67</v>
      </c>
      <c r="F18" s="45">
        <v>1</v>
      </c>
      <c r="G18" s="45">
        <v>1.5</v>
      </c>
      <c r="H18" s="46">
        <v>1015.6</v>
      </c>
      <c r="I18" s="45">
        <v>0</v>
      </c>
      <c r="J18" s="45">
        <v>0</v>
      </c>
      <c r="K18" s="46">
        <v>0</v>
      </c>
      <c r="L18" s="45">
        <v>0</v>
      </c>
    </row>
    <row r="19" spans="1:12">
      <c r="A19" s="43">
        <v>5.8333333333333327E-2</v>
      </c>
      <c r="B19" s="44">
        <v>20.5</v>
      </c>
      <c r="C19" s="45">
        <v>18.7</v>
      </c>
      <c r="D19" s="45">
        <v>89</v>
      </c>
      <c r="E19" s="46" t="s">
        <v>67</v>
      </c>
      <c r="F19" s="45">
        <v>0.2</v>
      </c>
      <c r="G19" s="45">
        <v>0.3</v>
      </c>
      <c r="H19" s="46">
        <v>1015.6</v>
      </c>
      <c r="I19" s="45">
        <v>0</v>
      </c>
      <c r="J19" s="45">
        <v>0</v>
      </c>
      <c r="K19" s="46">
        <v>0</v>
      </c>
      <c r="L19" s="45">
        <v>0</v>
      </c>
    </row>
    <row r="20" spans="1:12">
      <c r="A20" s="43">
        <v>6.1805555555555558E-2</v>
      </c>
      <c r="B20" s="44">
        <v>20.5</v>
      </c>
      <c r="C20" s="45">
        <v>18.600000000000001</v>
      </c>
      <c r="D20" s="45">
        <v>89</v>
      </c>
      <c r="E20" s="46" t="s">
        <v>67</v>
      </c>
      <c r="F20" s="45">
        <v>0</v>
      </c>
      <c r="G20" s="45">
        <v>0</v>
      </c>
      <c r="H20" s="46">
        <v>1015.9</v>
      </c>
      <c r="I20" s="45">
        <v>0</v>
      </c>
      <c r="J20" s="45">
        <v>0</v>
      </c>
      <c r="K20" s="46">
        <v>0</v>
      </c>
      <c r="L20" s="45">
        <v>0</v>
      </c>
    </row>
    <row r="21" spans="1:12">
      <c r="A21" s="43">
        <v>6.5277777777777782E-2</v>
      </c>
      <c r="B21" s="44">
        <v>20.5</v>
      </c>
      <c r="C21" s="45">
        <v>18.600000000000001</v>
      </c>
      <c r="D21" s="45">
        <v>89</v>
      </c>
      <c r="E21" s="46" t="s">
        <v>67</v>
      </c>
      <c r="F21" s="45">
        <v>0.9</v>
      </c>
      <c r="G21" s="45">
        <v>1.3</v>
      </c>
      <c r="H21" s="46">
        <v>1015.6</v>
      </c>
      <c r="I21" s="45">
        <v>0</v>
      </c>
      <c r="J21" s="45">
        <v>0</v>
      </c>
      <c r="K21" s="46">
        <v>0</v>
      </c>
      <c r="L21" s="45">
        <v>0</v>
      </c>
    </row>
    <row r="22" spans="1:12">
      <c r="A22" s="43">
        <v>6.8749999999999992E-2</v>
      </c>
      <c r="B22" s="44">
        <v>20.5</v>
      </c>
      <c r="C22" s="45">
        <v>18.7</v>
      </c>
      <c r="D22" s="45">
        <v>89.8</v>
      </c>
      <c r="E22" s="46" t="s">
        <v>68</v>
      </c>
      <c r="F22" s="45">
        <v>0.4</v>
      </c>
      <c r="G22" s="45">
        <v>0.7</v>
      </c>
      <c r="H22" s="46">
        <v>1015.6</v>
      </c>
      <c r="I22" s="45">
        <v>0</v>
      </c>
      <c r="J22" s="45">
        <v>0</v>
      </c>
      <c r="K22" s="46">
        <v>0</v>
      </c>
      <c r="L22" s="45">
        <v>0</v>
      </c>
    </row>
    <row r="23" spans="1:12">
      <c r="A23" s="43">
        <v>7.2222222222222229E-2</v>
      </c>
      <c r="B23" s="44">
        <v>20.5</v>
      </c>
      <c r="C23" s="45">
        <v>18.8</v>
      </c>
      <c r="D23" s="45">
        <v>90</v>
      </c>
      <c r="E23" s="46" t="s">
        <v>84</v>
      </c>
      <c r="F23" s="45">
        <v>2.8</v>
      </c>
      <c r="G23" s="45">
        <v>3.3</v>
      </c>
      <c r="H23" s="46">
        <v>1015.6</v>
      </c>
      <c r="I23" s="45">
        <v>0</v>
      </c>
      <c r="J23" s="45">
        <v>0</v>
      </c>
      <c r="K23" s="46">
        <v>0</v>
      </c>
      <c r="L23" s="45">
        <v>0</v>
      </c>
    </row>
    <row r="24" spans="1:12">
      <c r="A24" s="43">
        <v>7.5694444444444439E-2</v>
      </c>
      <c r="B24" s="44">
        <v>20.5</v>
      </c>
      <c r="C24" s="45">
        <v>18.8</v>
      </c>
      <c r="D24" s="45">
        <v>90</v>
      </c>
      <c r="E24" s="46" t="s">
        <v>84</v>
      </c>
      <c r="F24" s="45">
        <v>3.4</v>
      </c>
      <c r="G24" s="45">
        <v>4</v>
      </c>
      <c r="H24" s="46">
        <v>1015.6</v>
      </c>
      <c r="I24" s="45">
        <v>0</v>
      </c>
      <c r="J24" s="45">
        <v>0</v>
      </c>
      <c r="K24" s="46">
        <v>0</v>
      </c>
      <c r="L24" s="45">
        <v>0</v>
      </c>
    </row>
    <row r="25" spans="1:12">
      <c r="A25" s="43">
        <v>7.9166666666666663E-2</v>
      </c>
      <c r="B25" s="44">
        <v>20.5</v>
      </c>
      <c r="C25" s="45">
        <v>18.8</v>
      </c>
      <c r="D25" s="45">
        <v>90</v>
      </c>
      <c r="E25" s="46" t="s">
        <v>84</v>
      </c>
      <c r="F25" s="45">
        <v>3.3</v>
      </c>
      <c r="G25" s="45">
        <v>4</v>
      </c>
      <c r="H25" s="46">
        <v>1015.6</v>
      </c>
      <c r="I25" s="45">
        <v>0</v>
      </c>
      <c r="J25" s="45">
        <v>0</v>
      </c>
      <c r="K25" s="46">
        <v>0</v>
      </c>
      <c r="L25" s="45">
        <v>0</v>
      </c>
    </row>
    <row r="26" spans="1:12">
      <c r="A26" s="43">
        <v>8.2638888888888887E-2</v>
      </c>
      <c r="B26" s="44">
        <v>20.399999999999999</v>
      </c>
      <c r="C26" s="45">
        <v>18.899999999999999</v>
      </c>
      <c r="D26" s="45">
        <v>90.8</v>
      </c>
      <c r="E26" s="46" t="s">
        <v>67</v>
      </c>
      <c r="F26" s="45">
        <v>3.1</v>
      </c>
      <c r="G26" s="45">
        <v>3.6</v>
      </c>
      <c r="H26" s="46">
        <v>1015.2</v>
      </c>
      <c r="I26" s="45">
        <v>0</v>
      </c>
      <c r="J26" s="45">
        <v>0</v>
      </c>
      <c r="K26" s="46">
        <v>0</v>
      </c>
      <c r="L26" s="45">
        <v>0</v>
      </c>
    </row>
    <row r="27" spans="1:12">
      <c r="A27" s="43">
        <v>8.6111111111111124E-2</v>
      </c>
      <c r="B27" s="44">
        <v>20.3</v>
      </c>
      <c r="C27" s="45">
        <v>18.8</v>
      </c>
      <c r="D27" s="45">
        <v>91</v>
      </c>
      <c r="E27" s="46" t="s">
        <v>68</v>
      </c>
      <c r="F27" s="45">
        <v>0.9</v>
      </c>
      <c r="G27" s="45">
        <v>1.6</v>
      </c>
      <c r="H27" s="46">
        <v>1015.6</v>
      </c>
      <c r="I27" s="45">
        <v>0</v>
      </c>
      <c r="J27" s="45">
        <v>0</v>
      </c>
      <c r="K27" s="46">
        <v>0</v>
      </c>
      <c r="L27" s="45">
        <v>0</v>
      </c>
    </row>
    <row r="28" spans="1:12">
      <c r="A28" s="43">
        <v>8.9583333333333334E-2</v>
      </c>
      <c r="B28" s="44">
        <v>20.399999999999999</v>
      </c>
      <c r="C28" s="45">
        <v>18.899999999999999</v>
      </c>
      <c r="D28" s="45">
        <v>91</v>
      </c>
      <c r="E28" s="46" t="s">
        <v>67</v>
      </c>
      <c r="F28" s="45">
        <v>0.5</v>
      </c>
      <c r="G28" s="45">
        <v>1.2</v>
      </c>
      <c r="H28" s="46">
        <v>1015.2</v>
      </c>
      <c r="I28" s="45">
        <v>0</v>
      </c>
      <c r="J28" s="45">
        <v>0</v>
      </c>
      <c r="K28" s="46">
        <v>0</v>
      </c>
      <c r="L28" s="45">
        <v>0</v>
      </c>
    </row>
    <row r="29" spans="1:12">
      <c r="A29" s="43">
        <v>9.3055555555555558E-2</v>
      </c>
      <c r="B29" s="44">
        <v>20.3</v>
      </c>
      <c r="C29" s="45">
        <v>18.8</v>
      </c>
      <c r="D29" s="45">
        <v>91</v>
      </c>
      <c r="E29" s="46" t="s">
        <v>67</v>
      </c>
      <c r="F29" s="45">
        <v>0.6</v>
      </c>
      <c r="G29" s="45">
        <v>1.2</v>
      </c>
      <c r="H29" s="46">
        <v>1015.2</v>
      </c>
      <c r="I29" s="45">
        <v>0</v>
      </c>
      <c r="J29" s="45">
        <v>0</v>
      </c>
      <c r="K29" s="46">
        <v>0</v>
      </c>
      <c r="L29" s="45">
        <v>0</v>
      </c>
    </row>
    <row r="30" spans="1:12">
      <c r="A30" s="43">
        <v>9.6527777777777768E-2</v>
      </c>
      <c r="B30" s="44">
        <v>20.2</v>
      </c>
      <c r="C30" s="45">
        <v>18.7</v>
      </c>
      <c r="D30" s="45">
        <v>91</v>
      </c>
      <c r="E30" s="46" t="s">
        <v>67</v>
      </c>
      <c r="F30" s="45">
        <v>0.1</v>
      </c>
      <c r="G30" s="45">
        <v>0.6</v>
      </c>
      <c r="H30" s="46">
        <v>1015.6</v>
      </c>
      <c r="I30" s="45">
        <v>0</v>
      </c>
      <c r="J30" s="45">
        <v>0</v>
      </c>
      <c r="K30" s="46">
        <v>0</v>
      </c>
      <c r="L30" s="45">
        <v>0</v>
      </c>
    </row>
    <row r="31" spans="1:12">
      <c r="A31" s="43">
        <v>9.9999999999999992E-2</v>
      </c>
      <c r="B31" s="44">
        <v>20</v>
      </c>
      <c r="C31" s="45">
        <v>18.600000000000001</v>
      </c>
      <c r="D31" s="45">
        <v>91.5</v>
      </c>
      <c r="E31" s="46" t="s">
        <v>67</v>
      </c>
      <c r="F31" s="45">
        <v>0</v>
      </c>
      <c r="G31" s="45">
        <v>0</v>
      </c>
      <c r="H31" s="46">
        <v>1015.2</v>
      </c>
      <c r="I31" s="45">
        <v>0</v>
      </c>
      <c r="J31" s="45">
        <v>0</v>
      </c>
      <c r="K31" s="46">
        <v>0</v>
      </c>
      <c r="L31" s="45">
        <v>0</v>
      </c>
    </row>
    <row r="32" spans="1:12">
      <c r="A32" s="43">
        <v>0.10347222222222223</v>
      </c>
      <c r="B32" s="44">
        <v>20</v>
      </c>
      <c r="C32" s="45">
        <v>18.7</v>
      </c>
      <c r="D32" s="45">
        <v>92</v>
      </c>
      <c r="E32" s="46" t="s">
        <v>67</v>
      </c>
      <c r="F32" s="45">
        <v>0.3</v>
      </c>
      <c r="G32" s="45">
        <v>0.7</v>
      </c>
      <c r="H32" s="46">
        <v>1015.6</v>
      </c>
      <c r="I32" s="45">
        <v>0</v>
      </c>
      <c r="J32" s="45">
        <v>0</v>
      </c>
      <c r="K32" s="46">
        <v>0</v>
      </c>
      <c r="L32" s="45">
        <v>0</v>
      </c>
    </row>
    <row r="33" spans="1:12">
      <c r="A33" s="43">
        <v>0.10694444444444444</v>
      </c>
      <c r="B33" s="44">
        <v>19.8</v>
      </c>
      <c r="C33" s="45">
        <v>18.5</v>
      </c>
      <c r="D33" s="45">
        <v>92</v>
      </c>
      <c r="E33" s="46" t="s">
        <v>67</v>
      </c>
      <c r="F33" s="45">
        <v>0.1</v>
      </c>
      <c r="G33" s="45">
        <v>0.3</v>
      </c>
      <c r="H33" s="46">
        <v>1015.2</v>
      </c>
      <c r="I33" s="45">
        <v>0</v>
      </c>
      <c r="J33" s="45">
        <v>0</v>
      </c>
      <c r="K33" s="46">
        <v>0</v>
      </c>
      <c r="L33" s="45">
        <v>0</v>
      </c>
    </row>
    <row r="34" spans="1:12">
      <c r="A34" s="43">
        <v>0.11041666666666666</v>
      </c>
      <c r="B34" s="44">
        <v>19.600000000000001</v>
      </c>
      <c r="C34" s="45">
        <v>18.3</v>
      </c>
      <c r="D34" s="45">
        <v>92</v>
      </c>
      <c r="E34" s="46" t="s">
        <v>68</v>
      </c>
      <c r="F34" s="45">
        <v>0</v>
      </c>
      <c r="G34" s="45">
        <v>0</v>
      </c>
      <c r="H34" s="46">
        <v>1015.6</v>
      </c>
      <c r="I34" s="45">
        <v>0</v>
      </c>
      <c r="J34" s="45">
        <v>0</v>
      </c>
      <c r="K34" s="46">
        <v>0</v>
      </c>
      <c r="L34" s="45">
        <v>0</v>
      </c>
    </row>
    <row r="35" spans="1:12">
      <c r="A35" s="43">
        <v>0.11388888888888889</v>
      </c>
      <c r="B35" s="44">
        <v>19.600000000000001</v>
      </c>
      <c r="C35" s="45">
        <v>18.3</v>
      </c>
      <c r="D35" s="45">
        <v>92</v>
      </c>
      <c r="E35" s="46" t="s">
        <v>67</v>
      </c>
      <c r="F35" s="45">
        <v>0.3</v>
      </c>
      <c r="G35" s="45">
        <v>0.8</v>
      </c>
      <c r="H35" s="46">
        <v>1015.2</v>
      </c>
      <c r="I35" s="45">
        <v>0</v>
      </c>
      <c r="J35" s="45">
        <v>0</v>
      </c>
      <c r="K35" s="46">
        <v>0</v>
      </c>
      <c r="L35" s="45">
        <v>0</v>
      </c>
    </row>
    <row r="36" spans="1:12">
      <c r="A36" s="43">
        <v>0.1173611111111111</v>
      </c>
      <c r="B36" s="44">
        <v>19.600000000000001</v>
      </c>
      <c r="C36" s="45">
        <v>18.399999999999999</v>
      </c>
      <c r="D36" s="45">
        <v>92.5</v>
      </c>
      <c r="E36" s="46" t="s">
        <v>68</v>
      </c>
      <c r="F36" s="45">
        <v>0</v>
      </c>
      <c r="G36" s="45">
        <v>0</v>
      </c>
      <c r="H36" s="46">
        <v>1015.2</v>
      </c>
      <c r="I36" s="45">
        <v>0</v>
      </c>
      <c r="J36" s="45">
        <v>0</v>
      </c>
      <c r="K36" s="46">
        <v>0</v>
      </c>
      <c r="L36" s="45">
        <v>0</v>
      </c>
    </row>
    <row r="37" spans="1:12">
      <c r="A37" s="43">
        <v>0.12083333333333333</v>
      </c>
      <c r="B37" s="44">
        <v>19.7</v>
      </c>
      <c r="C37" s="45">
        <v>18.399999999999999</v>
      </c>
      <c r="D37" s="45">
        <v>93</v>
      </c>
      <c r="E37" s="46" t="s">
        <v>68</v>
      </c>
      <c r="F37" s="45">
        <v>0</v>
      </c>
      <c r="G37" s="45">
        <v>0</v>
      </c>
      <c r="H37" s="46">
        <v>1015.6</v>
      </c>
      <c r="I37" s="45">
        <v>0</v>
      </c>
      <c r="J37" s="45">
        <v>0</v>
      </c>
      <c r="K37" s="46">
        <v>0</v>
      </c>
      <c r="L37" s="45">
        <v>0</v>
      </c>
    </row>
    <row r="38" spans="1:12">
      <c r="A38" s="43">
        <v>0.12430555555555556</v>
      </c>
      <c r="B38" s="44">
        <v>19.7</v>
      </c>
      <c r="C38" s="45">
        <v>18.399999999999999</v>
      </c>
      <c r="D38" s="45">
        <v>93</v>
      </c>
      <c r="E38" s="46" t="s">
        <v>68</v>
      </c>
      <c r="F38" s="45">
        <v>0</v>
      </c>
      <c r="G38" s="45">
        <v>0</v>
      </c>
      <c r="H38" s="46">
        <v>1015.2</v>
      </c>
      <c r="I38" s="45">
        <v>0</v>
      </c>
      <c r="J38" s="45">
        <v>0</v>
      </c>
      <c r="K38" s="46">
        <v>0</v>
      </c>
      <c r="L38" s="45">
        <v>0</v>
      </c>
    </row>
    <row r="39" spans="1:12">
      <c r="A39" s="43">
        <v>0.1277777777777778</v>
      </c>
      <c r="B39" s="44">
        <v>19.7</v>
      </c>
      <c r="C39" s="45">
        <v>18.5</v>
      </c>
      <c r="D39" s="45">
        <v>93</v>
      </c>
      <c r="E39" s="46" t="s">
        <v>68</v>
      </c>
      <c r="F39" s="45">
        <v>0</v>
      </c>
      <c r="G39" s="45">
        <v>0</v>
      </c>
      <c r="H39" s="46">
        <v>1015.2</v>
      </c>
      <c r="I39" s="45">
        <v>0</v>
      </c>
      <c r="J39" s="45">
        <v>0</v>
      </c>
      <c r="K39" s="46">
        <v>0</v>
      </c>
      <c r="L39" s="45">
        <v>0</v>
      </c>
    </row>
    <row r="40" spans="1:12">
      <c r="A40" s="43">
        <v>0.13125000000000001</v>
      </c>
      <c r="B40" s="44">
        <v>19.7</v>
      </c>
      <c r="C40" s="45">
        <v>18.5</v>
      </c>
      <c r="D40" s="45">
        <v>93</v>
      </c>
      <c r="E40" s="46" t="s">
        <v>68</v>
      </c>
      <c r="F40" s="45">
        <v>0</v>
      </c>
      <c r="G40" s="45">
        <v>0</v>
      </c>
      <c r="H40" s="46">
        <v>1015.2</v>
      </c>
      <c r="I40" s="45">
        <v>0</v>
      </c>
      <c r="J40" s="45">
        <v>0</v>
      </c>
      <c r="K40" s="46">
        <v>0</v>
      </c>
      <c r="L40" s="45">
        <v>0</v>
      </c>
    </row>
    <row r="41" spans="1:12">
      <c r="A41" s="43">
        <v>0.13472222222222222</v>
      </c>
      <c r="B41" s="44">
        <v>19.8</v>
      </c>
      <c r="C41" s="45">
        <v>18.600000000000001</v>
      </c>
      <c r="D41" s="45">
        <v>93</v>
      </c>
      <c r="E41" s="46" t="s">
        <v>68</v>
      </c>
      <c r="F41" s="45">
        <v>0.4</v>
      </c>
      <c r="G41" s="45">
        <v>0.7</v>
      </c>
      <c r="H41" s="46">
        <v>1015.2</v>
      </c>
      <c r="I41" s="45">
        <v>0</v>
      </c>
      <c r="J41" s="45">
        <v>0</v>
      </c>
      <c r="K41" s="46">
        <v>0</v>
      </c>
      <c r="L41" s="45">
        <v>0</v>
      </c>
    </row>
    <row r="42" spans="1:12">
      <c r="A42" s="43">
        <v>0.13819444444444443</v>
      </c>
      <c r="B42" s="44">
        <v>19.8</v>
      </c>
      <c r="C42" s="45">
        <v>18.600000000000001</v>
      </c>
      <c r="D42" s="45">
        <v>93</v>
      </c>
      <c r="E42" s="46" t="s">
        <v>68</v>
      </c>
      <c r="F42" s="45">
        <v>0</v>
      </c>
      <c r="G42" s="45">
        <v>0</v>
      </c>
      <c r="H42" s="46">
        <v>1015.2</v>
      </c>
      <c r="I42" s="45">
        <v>0</v>
      </c>
      <c r="J42" s="45">
        <v>0</v>
      </c>
      <c r="K42" s="46">
        <v>0</v>
      </c>
      <c r="L42" s="45">
        <v>0</v>
      </c>
    </row>
    <row r="43" spans="1:12">
      <c r="A43" s="43">
        <v>0.14166666666666666</v>
      </c>
      <c r="B43" s="44">
        <v>19.8</v>
      </c>
      <c r="C43" s="45">
        <v>18.600000000000001</v>
      </c>
      <c r="D43" s="45">
        <v>93</v>
      </c>
      <c r="E43" s="46" t="s">
        <v>67</v>
      </c>
      <c r="F43" s="45">
        <v>0.6</v>
      </c>
      <c r="G43" s="45">
        <v>0.8</v>
      </c>
      <c r="H43" s="46">
        <v>1015.6</v>
      </c>
      <c r="I43" s="45">
        <v>0</v>
      </c>
      <c r="J43" s="45">
        <v>0</v>
      </c>
      <c r="K43" s="46">
        <v>0</v>
      </c>
      <c r="L43" s="45">
        <v>0</v>
      </c>
    </row>
    <row r="44" spans="1:12">
      <c r="A44" s="43">
        <v>0.1451388888888889</v>
      </c>
      <c r="B44" s="44">
        <v>19.600000000000001</v>
      </c>
      <c r="C44" s="45">
        <v>18.399999999999999</v>
      </c>
      <c r="D44" s="45">
        <v>93</v>
      </c>
      <c r="E44" s="46" t="s">
        <v>68</v>
      </c>
      <c r="F44" s="45">
        <v>0.4</v>
      </c>
      <c r="G44" s="45">
        <v>1</v>
      </c>
      <c r="H44" s="46">
        <v>1015.6</v>
      </c>
      <c r="I44" s="45">
        <v>0</v>
      </c>
      <c r="J44" s="45">
        <v>0</v>
      </c>
      <c r="K44" s="46">
        <v>0</v>
      </c>
      <c r="L44" s="45">
        <v>0</v>
      </c>
    </row>
    <row r="45" spans="1:12">
      <c r="A45" s="43">
        <v>0.14861111111111111</v>
      </c>
      <c r="B45" s="44">
        <v>19.600000000000001</v>
      </c>
      <c r="C45" s="45">
        <v>18.399999999999999</v>
      </c>
      <c r="D45" s="45">
        <v>93.1</v>
      </c>
      <c r="E45" s="46" t="s">
        <v>68</v>
      </c>
      <c r="F45" s="45">
        <v>0</v>
      </c>
      <c r="G45" s="45">
        <v>0</v>
      </c>
      <c r="H45" s="46">
        <v>1015.6</v>
      </c>
      <c r="I45" s="45">
        <v>0</v>
      </c>
      <c r="J45" s="45">
        <v>0</v>
      </c>
      <c r="K45" s="46">
        <v>0</v>
      </c>
      <c r="L45" s="45">
        <v>0</v>
      </c>
    </row>
    <row r="46" spans="1:12">
      <c r="A46" s="43">
        <v>0.15208333333333332</v>
      </c>
      <c r="B46" s="44">
        <v>19.5</v>
      </c>
      <c r="C46" s="45">
        <v>18.399999999999999</v>
      </c>
      <c r="D46" s="45">
        <v>94</v>
      </c>
      <c r="E46" s="46" t="s">
        <v>84</v>
      </c>
      <c r="F46" s="45">
        <v>0</v>
      </c>
      <c r="G46" s="45">
        <v>0</v>
      </c>
      <c r="H46" s="46">
        <v>1015.2</v>
      </c>
      <c r="I46" s="45">
        <v>0</v>
      </c>
      <c r="J46" s="45">
        <v>0</v>
      </c>
      <c r="K46" s="46">
        <v>0</v>
      </c>
      <c r="L46" s="45">
        <v>0</v>
      </c>
    </row>
    <row r="47" spans="1:12">
      <c r="A47" s="43">
        <v>0.15555555555555556</v>
      </c>
      <c r="B47" s="44">
        <v>19.5</v>
      </c>
      <c r="C47" s="45">
        <v>18.399999999999999</v>
      </c>
      <c r="D47" s="45">
        <v>94</v>
      </c>
      <c r="E47" s="46" t="s">
        <v>84</v>
      </c>
      <c r="F47" s="45">
        <v>0</v>
      </c>
      <c r="G47" s="45">
        <v>0</v>
      </c>
      <c r="H47" s="46">
        <v>1015.2</v>
      </c>
      <c r="I47" s="45">
        <v>0</v>
      </c>
      <c r="J47" s="45">
        <v>0</v>
      </c>
      <c r="K47" s="46">
        <v>0</v>
      </c>
      <c r="L47" s="45">
        <v>0</v>
      </c>
    </row>
    <row r="48" spans="1:12">
      <c r="A48" s="43">
        <v>0.15902777777777777</v>
      </c>
      <c r="B48" s="44">
        <v>19.399999999999999</v>
      </c>
      <c r="C48" s="45">
        <v>18.3</v>
      </c>
      <c r="D48" s="45">
        <v>94</v>
      </c>
      <c r="E48" s="46" t="s">
        <v>67</v>
      </c>
      <c r="F48" s="45">
        <v>0</v>
      </c>
      <c r="G48" s="45">
        <v>0</v>
      </c>
      <c r="H48" s="46">
        <v>1015.2</v>
      </c>
      <c r="I48" s="45">
        <v>0</v>
      </c>
      <c r="J48" s="45">
        <v>0</v>
      </c>
      <c r="K48" s="46">
        <v>0</v>
      </c>
      <c r="L48" s="45">
        <v>0</v>
      </c>
    </row>
    <row r="49" spans="1:12">
      <c r="A49" s="43">
        <v>0.16250000000000001</v>
      </c>
      <c r="B49" s="44">
        <v>19.7</v>
      </c>
      <c r="C49" s="45">
        <v>18.600000000000001</v>
      </c>
      <c r="D49" s="45">
        <v>94</v>
      </c>
      <c r="E49" s="46" t="s">
        <v>67</v>
      </c>
      <c r="F49" s="45">
        <v>0.2</v>
      </c>
      <c r="G49" s="45">
        <v>0.7</v>
      </c>
      <c r="H49" s="46">
        <v>1014.9</v>
      </c>
      <c r="I49" s="45">
        <v>0</v>
      </c>
      <c r="J49" s="45">
        <v>0</v>
      </c>
      <c r="K49" s="46">
        <v>0</v>
      </c>
      <c r="L49" s="45">
        <v>0</v>
      </c>
    </row>
    <row r="50" spans="1:12">
      <c r="A50" s="43">
        <v>0.16597222222222222</v>
      </c>
      <c r="B50" s="44">
        <v>19.600000000000001</v>
      </c>
      <c r="C50" s="45">
        <v>18.5</v>
      </c>
      <c r="D50" s="45">
        <v>94</v>
      </c>
      <c r="E50" s="46" t="s">
        <v>67</v>
      </c>
      <c r="F50" s="45">
        <v>0</v>
      </c>
      <c r="G50" s="45">
        <v>0.1</v>
      </c>
      <c r="H50" s="46">
        <v>1015.2</v>
      </c>
      <c r="I50" s="45">
        <v>0</v>
      </c>
      <c r="J50" s="45">
        <v>0</v>
      </c>
      <c r="K50" s="46">
        <v>0</v>
      </c>
      <c r="L50" s="45">
        <v>0</v>
      </c>
    </row>
    <row r="51" spans="1:12">
      <c r="A51" s="43">
        <v>0.16944444444444443</v>
      </c>
      <c r="B51" s="44">
        <v>19.5</v>
      </c>
      <c r="C51" s="45">
        <v>18.399999999999999</v>
      </c>
      <c r="D51" s="45">
        <v>94</v>
      </c>
      <c r="E51" s="46" t="s">
        <v>68</v>
      </c>
      <c r="F51" s="45">
        <v>0</v>
      </c>
      <c r="G51" s="45">
        <v>0</v>
      </c>
      <c r="H51" s="46">
        <v>1014.9</v>
      </c>
      <c r="I51" s="45">
        <v>0</v>
      </c>
      <c r="J51" s="45">
        <v>0</v>
      </c>
      <c r="K51" s="46">
        <v>0</v>
      </c>
      <c r="L51" s="45">
        <v>0</v>
      </c>
    </row>
    <row r="52" spans="1:12">
      <c r="A52" s="43">
        <v>0.17291666666666669</v>
      </c>
      <c r="B52" s="44">
        <v>19.3</v>
      </c>
      <c r="C52" s="45">
        <v>18.2</v>
      </c>
      <c r="D52" s="45">
        <v>94</v>
      </c>
      <c r="E52" s="46" t="s">
        <v>68</v>
      </c>
      <c r="F52" s="45">
        <v>0</v>
      </c>
      <c r="G52" s="45">
        <v>0</v>
      </c>
      <c r="H52" s="46">
        <v>1015.2</v>
      </c>
      <c r="I52" s="45">
        <v>0</v>
      </c>
      <c r="J52" s="45">
        <v>0</v>
      </c>
      <c r="K52" s="46">
        <v>0</v>
      </c>
      <c r="L52" s="45">
        <v>0</v>
      </c>
    </row>
    <row r="53" spans="1:12">
      <c r="A53" s="43">
        <v>0.1763888888888889</v>
      </c>
      <c r="B53" s="44">
        <v>19.3</v>
      </c>
      <c r="C53" s="45">
        <v>18.2</v>
      </c>
      <c r="D53" s="45">
        <v>94</v>
      </c>
      <c r="E53" s="46" t="s">
        <v>68</v>
      </c>
      <c r="F53" s="45">
        <v>0</v>
      </c>
      <c r="G53" s="45">
        <v>0</v>
      </c>
      <c r="H53" s="46">
        <v>1015.2</v>
      </c>
      <c r="I53" s="45">
        <v>0</v>
      </c>
      <c r="J53" s="45">
        <v>0</v>
      </c>
      <c r="K53" s="46">
        <v>0</v>
      </c>
      <c r="L53" s="45">
        <v>0</v>
      </c>
    </row>
    <row r="54" spans="1:12">
      <c r="A54" s="43">
        <v>0.17986111111111111</v>
      </c>
      <c r="B54" s="44">
        <v>19.3</v>
      </c>
      <c r="C54" s="45">
        <v>18.2</v>
      </c>
      <c r="D54" s="45">
        <v>94</v>
      </c>
      <c r="E54" s="46" t="s">
        <v>67</v>
      </c>
      <c r="F54" s="45">
        <v>0</v>
      </c>
      <c r="G54" s="45">
        <v>0</v>
      </c>
      <c r="H54" s="46">
        <v>1015.2</v>
      </c>
      <c r="I54" s="45">
        <v>0</v>
      </c>
      <c r="J54" s="45">
        <v>0</v>
      </c>
      <c r="K54" s="46">
        <v>0</v>
      </c>
      <c r="L54" s="45">
        <v>0</v>
      </c>
    </row>
    <row r="55" spans="1:12">
      <c r="A55" s="43">
        <v>0.18333333333333335</v>
      </c>
      <c r="B55" s="44">
        <v>19.399999999999999</v>
      </c>
      <c r="C55" s="45">
        <v>18.3</v>
      </c>
      <c r="D55" s="45">
        <v>94</v>
      </c>
      <c r="E55" s="46" t="s">
        <v>67</v>
      </c>
      <c r="F55" s="45">
        <v>0</v>
      </c>
      <c r="G55" s="45">
        <v>0.1</v>
      </c>
      <c r="H55" s="46">
        <v>1014.9</v>
      </c>
      <c r="I55" s="45">
        <v>0</v>
      </c>
      <c r="J55" s="45">
        <v>0</v>
      </c>
      <c r="K55" s="46">
        <v>0</v>
      </c>
      <c r="L55" s="45">
        <v>0</v>
      </c>
    </row>
    <row r="56" spans="1:12">
      <c r="A56" s="43">
        <v>0.18680555555555556</v>
      </c>
      <c r="B56" s="44">
        <v>19.2</v>
      </c>
      <c r="C56" s="45">
        <v>18.100000000000001</v>
      </c>
      <c r="D56" s="45">
        <v>94</v>
      </c>
      <c r="E56" s="46" t="s">
        <v>68</v>
      </c>
      <c r="F56" s="45">
        <v>1</v>
      </c>
      <c r="G56" s="45">
        <v>1.3</v>
      </c>
      <c r="H56" s="46">
        <v>1014.9</v>
      </c>
      <c r="I56" s="45">
        <v>0</v>
      </c>
      <c r="J56" s="45">
        <v>0</v>
      </c>
      <c r="K56" s="46">
        <v>0</v>
      </c>
      <c r="L56" s="45">
        <v>0</v>
      </c>
    </row>
    <row r="57" spans="1:12">
      <c r="A57" s="43">
        <v>0.19027777777777777</v>
      </c>
      <c r="B57" s="44">
        <v>19.3</v>
      </c>
      <c r="C57" s="45">
        <v>18.2</v>
      </c>
      <c r="D57" s="45">
        <v>94</v>
      </c>
      <c r="E57" s="46" t="s">
        <v>84</v>
      </c>
      <c r="F57" s="45">
        <v>0.3</v>
      </c>
      <c r="G57" s="45">
        <v>0.3</v>
      </c>
      <c r="H57" s="46">
        <v>1014.9</v>
      </c>
      <c r="I57" s="45">
        <v>0</v>
      </c>
      <c r="J57" s="45">
        <v>0</v>
      </c>
      <c r="K57" s="46">
        <v>0</v>
      </c>
      <c r="L57" s="45">
        <v>0</v>
      </c>
    </row>
    <row r="58" spans="1:12">
      <c r="A58" s="43">
        <v>0.19375000000000001</v>
      </c>
      <c r="B58" s="44">
        <v>19.2</v>
      </c>
      <c r="C58" s="45">
        <v>18.2</v>
      </c>
      <c r="D58" s="45">
        <v>94.1</v>
      </c>
      <c r="E58" s="46" t="s">
        <v>84</v>
      </c>
      <c r="F58" s="45">
        <v>0</v>
      </c>
      <c r="G58" s="45">
        <v>0</v>
      </c>
      <c r="H58" s="46">
        <v>1014.9</v>
      </c>
      <c r="I58" s="45">
        <v>0</v>
      </c>
      <c r="J58" s="45">
        <v>0</v>
      </c>
      <c r="K58" s="46">
        <v>0</v>
      </c>
      <c r="L58" s="45">
        <v>0</v>
      </c>
    </row>
    <row r="59" spans="1:12">
      <c r="A59" s="43">
        <v>0.19722222222222222</v>
      </c>
      <c r="B59" s="44">
        <v>19.2</v>
      </c>
      <c r="C59" s="45">
        <v>18.2</v>
      </c>
      <c r="D59" s="45">
        <v>94.4</v>
      </c>
      <c r="E59" s="46" t="s">
        <v>84</v>
      </c>
      <c r="F59" s="45">
        <v>0</v>
      </c>
      <c r="G59" s="45">
        <v>0</v>
      </c>
      <c r="H59" s="46">
        <v>1014.9</v>
      </c>
      <c r="I59" s="45">
        <v>0</v>
      </c>
      <c r="J59" s="45">
        <v>0</v>
      </c>
      <c r="K59" s="46">
        <v>0</v>
      </c>
      <c r="L59" s="45">
        <v>0</v>
      </c>
    </row>
    <row r="60" spans="1:12">
      <c r="A60" s="43">
        <v>0.20069444444444443</v>
      </c>
      <c r="B60" s="44">
        <v>19.100000000000001</v>
      </c>
      <c r="C60" s="45">
        <v>18</v>
      </c>
      <c r="D60" s="45">
        <v>94.3</v>
      </c>
      <c r="E60" s="46" t="s">
        <v>84</v>
      </c>
      <c r="F60" s="45">
        <v>0</v>
      </c>
      <c r="G60" s="45">
        <v>0</v>
      </c>
      <c r="H60" s="46">
        <v>1014.9</v>
      </c>
      <c r="I60" s="45">
        <v>0</v>
      </c>
      <c r="J60" s="45">
        <v>0</v>
      </c>
      <c r="K60" s="46">
        <v>0</v>
      </c>
      <c r="L60" s="45">
        <v>0</v>
      </c>
    </row>
    <row r="61" spans="1:12">
      <c r="A61" s="43">
        <v>0.20416666666666669</v>
      </c>
      <c r="B61" s="44">
        <v>19</v>
      </c>
      <c r="C61" s="45">
        <v>18.2</v>
      </c>
      <c r="D61" s="45">
        <v>94.9</v>
      </c>
      <c r="E61" s="46" t="s">
        <v>84</v>
      </c>
      <c r="F61" s="45">
        <v>0</v>
      </c>
      <c r="G61" s="45">
        <v>0</v>
      </c>
      <c r="H61" s="46">
        <v>1014.9</v>
      </c>
      <c r="I61" s="45">
        <v>0</v>
      </c>
      <c r="J61" s="45">
        <v>0</v>
      </c>
      <c r="K61" s="46">
        <v>0</v>
      </c>
      <c r="L61" s="45">
        <v>0</v>
      </c>
    </row>
    <row r="62" spans="1:12">
      <c r="A62" s="43">
        <v>0.2076388888888889</v>
      </c>
      <c r="B62" s="44">
        <v>18.899999999999999</v>
      </c>
      <c r="C62" s="45">
        <v>18.100000000000001</v>
      </c>
      <c r="D62" s="45">
        <v>95</v>
      </c>
      <c r="E62" s="46" t="s">
        <v>68</v>
      </c>
      <c r="F62" s="45">
        <v>0</v>
      </c>
      <c r="G62" s="45">
        <v>0</v>
      </c>
      <c r="H62" s="46">
        <v>1014.9</v>
      </c>
      <c r="I62" s="45">
        <v>0</v>
      </c>
      <c r="J62" s="45">
        <v>0</v>
      </c>
      <c r="K62" s="46">
        <v>0</v>
      </c>
      <c r="L62" s="45">
        <v>0</v>
      </c>
    </row>
    <row r="63" spans="1:12">
      <c r="A63" s="43">
        <v>0.21111111111111111</v>
      </c>
      <c r="B63" s="44">
        <v>18.8</v>
      </c>
      <c r="C63" s="45">
        <v>18</v>
      </c>
      <c r="D63" s="45">
        <v>95</v>
      </c>
      <c r="E63" s="46" t="s">
        <v>68</v>
      </c>
      <c r="F63" s="45">
        <v>0</v>
      </c>
      <c r="G63" s="45">
        <v>0</v>
      </c>
      <c r="H63" s="46">
        <v>1014.9</v>
      </c>
      <c r="I63" s="45">
        <v>0</v>
      </c>
      <c r="J63" s="45">
        <v>0</v>
      </c>
      <c r="K63" s="46">
        <v>0</v>
      </c>
      <c r="L63" s="45">
        <v>0</v>
      </c>
    </row>
    <row r="64" spans="1:12">
      <c r="A64" s="43">
        <v>0.21458333333333335</v>
      </c>
      <c r="B64" s="44">
        <v>18.7</v>
      </c>
      <c r="C64" s="45">
        <v>17.899999999999999</v>
      </c>
      <c r="D64" s="45">
        <v>95</v>
      </c>
      <c r="E64" s="46" t="s">
        <v>68</v>
      </c>
      <c r="F64" s="45">
        <v>0</v>
      </c>
      <c r="G64" s="45">
        <v>0</v>
      </c>
      <c r="H64" s="46">
        <v>1014.9</v>
      </c>
      <c r="I64" s="45">
        <v>0</v>
      </c>
      <c r="J64" s="45">
        <v>0</v>
      </c>
      <c r="K64" s="46">
        <v>0</v>
      </c>
      <c r="L64" s="45">
        <v>0</v>
      </c>
    </row>
    <row r="65" spans="1:12">
      <c r="A65" s="43">
        <v>0.21805555555555556</v>
      </c>
      <c r="B65" s="44">
        <v>18.5</v>
      </c>
      <c r="C65" s="45">
        <v>17.7</v>
      </c>
      <c r="D65" s="45">
        <v>95</v>
      </c>
      <c r="E65" s="46" t="s">
        <v>68</v>
      </c>
      <c r="F65" s="45">
        <v>0</v>
      </c>
      <c r="G65" s="45">
        <v>0</v>
      </c>
      <c r="H65" s="46">
        <v>1014.9</v>
      </c>
      <c r="I65" s="45">
        <v>0</v>
      </c>
      <c r="J65" s="45">
        <v>0</v>
      </c>
      <c r="K65" s="46">
        <v>0</v>
      </c>
      <c r="L65" s="45">
        <v>0</v>
      </c>
    </row>
    <row r="66" spans="1:12">
      <c r="A66" s="43">
        <v>0.22152777777777777</v>
      </c>
      <c r="B66" s="44">
        <v>18.7</v>
      </c>
      <c r="C66" s="45">
        <v>17.8</v>
      </c>
      <c r="D66" s="45">
        <v>95</v>
      </c>
      <c r="E66" s="46" t="s">
        <v>68</v>
      </c>
      <c r="F66" s="45">
        <v>0</v>
      </c>
      <c r="G66" s="45">
        <v>0</v>
      </c>
      <c r="H66" s="46">
        <v>1014.9</v>
      </c>
      <c r="I66" s="45">
        <v>0</v>
      </c>
      <c r="J66" s="45">
        <v>0</v>
      </c>
      <c r="K66" s="46">
        <v>0</v>
      </c>
      <c r="L66" s="45">
        <v>0</v>
      </c>
    </row>
    <row r="67" spans="1:12">
      <c r="A67" s="43">
        <v>0.22500000000000001</v>
      </c>
      <c r="B67" s="44">
        <v>18.899999999999999</v>
      </c>
      <c r="C67" s="45">
        <v>18.100000000000001</v>
      </c>
      <c r="D67" s="45">
        <v>95</v>
      </c>
      <c r="E67" s="46" t="s">
        <v>68</v>
      </c>
      <c r="F67" s="45">
        <v>0</v>
      </c>
      <c r="G67" s="45">
        <v>0</v>
      </c>
      <c r="H67" s="46">
        <v>1015.2</v>
      </c>
      <c r="I67" s="45">
        <v>0</v>
      </c>
      <c r="J67" s="45">
        <v>0</v>
      </c>
      <c r="K67" s="46">
        <v>0</v>
      </c>
      <c r="L67" s="45">
        <v>0</v>
      </c>
    </row>
    <row r="68" spans="1:12">
      <c r="A68" s="43">
        <v>0.22847222222222222</v>
      </c>
      <c r="B68" s="44">
        <v>18.899999999999999</v>
      </c>
      <c r="C68" s="45">
        <v>18.100000000000001</v>
      </c>
      <c r="D68" s="45">
        <v>95</v>
      </c>
      <c r="E68" s="46" t="s">
        <v>84</v>
      </c>
      <c r="F68" s="45">
        <v>0</v>
      </c>
      <c r="G68" s="45">
        <v>0</v>
      </c>
      <c r="H68" s="46">
        <v>1015.2</v>
      </c>
      <c r="I68" s="45">
        <v>0</v>
      </c>
      <c r="J68" s="45">
        <v>0</v>
      </c>
      <c r="K68" s="46">
        <v>0</v>
      </c>
      <c r="L68" s="45">
        <v>0</v>
      </c>
    </row>
    <row r="69" spans="1:12">
      <c r="A69" s="43">
        <v>0.23194444444444443</v>
      </c>
      <c r="B69" s="44">
        <v>18.8</v>
      </c>
      <c r="C69" s="45">
        <v>18</v>
      </c>
      <c r="D69" s="45">
        <v>95</v>
      </c>
      <c r="E69" s="46" t="s">
        <v>84</v>
      </c>
      <c r="F69" s="45">
        <v>0</v>
      </c>
      <c r="G69" s="45">
        <v>0</v>
      </c>
      <c r="H69" s="46">
        <v>1014.9</v>
      </c>
      <c r="I69" s="45">
        <v>0</v>
      </c>
      <c r="J69" s="45">
        <v>0</v>
      </c>
      <c r="K69" s="46">
        <v>0</v>
      </c>
      <c r="L69" s="45">
        <v>0</v>
      </c>
    </row>
    <row r="70" spans="1:12">
      <c r="A70" s="43">
        <v>0.23541666666666669</v>
      </c>
      <c r="B70" s="44">
        <v>18.8</v>
      </c>
      <c r="C70" s="45">
        <v>18</v>
      </c>
      <c r="D70" s="45">
        <v>95</v>
      </c>
      <c r="E70" s="46" t="s">
        <v>84</v>
      </c>
      <c r="F70" s="45">
        <v>0</v>
      </c>
      <c r="G70" s="45">
        <v>0</v>
      </c>
      <c r="H70" s="46">
        <v>1015.2</v>
      </c>
      <c r="I70" s="45">
        <v>0</v>
      </c>
      <c r="J70" s="45">
        <v>0</v>
      </c>
      <c r="K70" s="46">
        <v>0</v>
      </c>
      <c r="L70" s="45" t="s">
        <v>100</v>
      </c>
    </row>
    <row r="71" spans="1:12">
      <c r="A71" s="43">
        <v>0.2388888888888889</v>
      </c>
      <c r="B71" s="44">
        <v>18.8</v>
      </c>
      <c r="C71" s="45">
        <v>18</v>
      </c>
      <c r="D71" s="45">
        <v>95</v>
      </c>
      <c r="E71" s="46" t="s">
        <v>84</v>
      </c>
      <c r="F71" s="45">
        <v>0</v>
      </c>
      <c r="G71" s="45">
        <v>0</v>
      </c>
      <c r="H71" s="46">
        <v>1015.2</v>
      </c>
      <c r="I71" s="45">
        <v>0</v>
      </c>
      <c r="J71" s="45">
        <v>0</v>
      </c>
      <c r="K71" s="46">
        <v>0</v>
      </c>
      <c r="L71" s="45" t="s">
        <v>101</v>
      </c>
    </row>
    <row r="72" spans="1:12">
      <c r="A72" s="43">
        <v>0.24236111111111111</v>
      </c>
      <c r="B72" s="44">
        <v>18.7</v>
      </c>
      <c r="C72" s="45">
        <v>17.899999999999999</v>
      </c>
      <c r="D72" s="45">
        <v>95</v>
      </c>
      <c r="E72" s="46" t="s">
        <v>84</v>
      </c>
      <c r="F72" s="45">
        <v>0</v>
      </c>
      <c r="G72" s="45">
        <v>0</v>
      </c>
      <c r="H72" s="46">
        <v>1015.2</v>
      </c>
      <c r="I72" s="45">
        <v>0</v>
      </c>
      <c r="J72" s="45">
        <v>0</v>
      </c>
      <c r="K72" s="46">
        <v>0</v>
      </c>
      <c r="L72" s="45" t="s">
        <v>102</v>
      </c>
    </row>
    <row r="73" spans="1:12">
      <c r="A73" s="43">
        <v>0.24583333333333335</v>
      </c>
      <c r="B73" s="44">
        <v>18.600000000000001</v>
      </c>
      <c r="C73" s="45">
        <v>17.8</v>
      </c>
      <c r="D73" s="45">
        <v>95</v>
      </c>
      <c r="E73" s="46" t="s">
        <v>68</v>
      </c>
      <c r="F73" s="45">
        <v>0</v>
      </c>
      <c r="G73" s="45">
        <v>0</v>
      </c>
      <c r="H73" s="46">
        <v>1015.2</v>
      </c>
      <c r="I73" s="45">
        <v>0</v>
      </c>
      <c r="J73" s="45">
        <v>0</v>
      </c>
      <c r="K73" s="46">
        <v>0</v>
      </c>
      <c r="L73" s="45" t="s">
        <v>103</v>
      </c>
    </row>
    <row r="74" spans="1:12">
      <c r="A74" s="43">
        <v>0.24930555555555556</v>
      </c>
      <c r="B74" s="44">
        <v>18.5</v>
      </c>
      <c r="C74" s="45">
        <v>17.7</v>
      </c>
      <c r="D74" s="45">
        <v>95</v>
      </c>
      <c r="E74" s="46" t="s">
        <v>68</v>
      </c>
      <c r="F74" s="45">
        <v>0</v>
      </c>
      <c r="G74" s="45">
        <v>0</v>
      </c>
      <c r="H74" s="46">
        <v>1015.2</v>
      </c>
      <c r="I74" s="45">
        <v>0</v>
      </c>
      <c r="J74" s="45">
        <v>0</v>
      </c>
      <c r="K74" s="46">
        <v>0</v>
      </c>
      <c r="L74" s="45" t="s">
        <v>104</v>
      </c>
    </row>
    <row r="75" spans="1:12">
      <c r="A75" s="43">
        <v>0.25277777777777777</v>
      </c>
      <c r="B75" s="44">
        <v>18.5</v>
      </c>
      <c r="C75" s="45">
        <v>17.7</v>
      </c>
      <c r="D75" s="45">
        <v>95</v>
      </c>
      <c r="E75" s="46" t="s">
        <v>68</v>
      </c>
      <c r="F75" s="45">
        <v>0</v>
      </c>
      <c r="G75" s="45">
        <v>0</v>
      </c>
      <c r="H75" s="46">
        <v>1015.2</v>
      </c>
      <c r="I75" s="45">
        <v>0</v>
      </c>
      <c r="J75" s="45">
        <v>0</v>
      </c>
      <c r="K75" s="46">
        <v>0</v>
      </c>
      <c r="L75" s="45" t="s">
        <v>105</v>
      </c>
    </row>
    <row r="76" spans="1:12">
      <c r="A76" s="43">
        <v>0.25625000000000003</v>
      </c>
      <c r="B76" s="44">
        <v>18.600000000000001</v>
      </c>
      <c r="C76" s="45">
        <v>17.8</v>
      </c>
      <c r="D76" s="45">
        <v>95</v>
      </c>
      <c r="E76" s="46" t="s">
        <v>68</v>
      </c>
      <c r="F76" s="45">
        <v>0</v>
      </c>
      <c r="G76" s="45">
        <v>0</v>
      </c>
      <c r="H76" s="46">
        <v>1015.2</v>
      </c>
      <c r="I76" s="45">
        <v>0</v>
      </c>
      <c r="J76" s="45">
        <v>0</v>
      </c>
      <c r="K76" s="46">
        <v>0</v>
      </c>
      <c r="L76" s="45" t="s">
        <v>106</v>
      </c>
    </row>
    <row r="77" spans="1:12">
      <c r="A77" s="43">
        <v>0.25972222222222224</v>
      </c>
      <c r="B77" s="44">
        <v>18.5</v>
      </c>
      <c r="C77" s="45">
        <v>17.7</v>
      </c>
      <c r="D77" s="45">
        <v>95</v>
      </c>
      <c r="E77" s="46" t="s">
        <v>68</v>
      </c>
      <c r="F77" s="45">
        <v>0</v>
      </c>
      <c r="G77" s="45">
        <v>0</v>
      </c>
      <c r="H77" s="46">
        <v>1015.2</v>
      </c>
      <c r="I77" s="45">
        <v>0</v>
      </c>
      <c r="J77" s="45">
        <v>0</v>
      </c>
      <c r="K77" s="46">
        <v>0</v>
      </c>
      <c r="L77" s="45" t="s">
        <v>107</v>
      </c>
    </row>
    <row r="78" spans="1:12">
      <c r="A78" s="43">
        <v>0.26319444444444445</v>
      </c>
      <c r="B78" s="44">
        <v>18.399999999999999</v>
      </c>
      <c r="C78" s="45">
        <v>17.600000000000001</v>
      </c>
      <c r="D78" s="45">
        <v>95</v>
      </c>
      <c r="E78" s="46" t="s">
        <v>68</v>
      </c>
      <c r="F78" s="45">
        <v>0</v>
      </c>
      <c r="G78" s="45">
        <v>0</v>
      </c>
      <c r="H78" s="46">
        <v>1015.2</v>
      </c>
      <c r="I78" s="45">
        <v>0</v>
      </c>
      <c r="J78" s="45">
        <v>0</v>
      </c>
      <c r="K78" s="46">
        <v>0</v>
      </c>
      <c r="L78" s="45" t="s">
        <v>108</v>
      </c>
    </row>
    <row r="79" spans="1:12">
      <c r="A79" s="43">
        <v>0.26666666666666666</v>
      </c>
      <c r="B79" s="44">
        <v>18.3</v>
      </c>
      <c r="C79" s="45">
        <v>17.5</v>
      </c>
      <c r="D79" s="45">
        <v>95</v>
      </c>
      <c r="E79" s="46" t="s">
        <v>68</v>
      </c>
      <c r="F79" s="45">
        <v>0</v>
      </c>
      <c r="G79" s="45">
        <v>0</v>
      </c>
      <c r="H79" s="46">
        <v>1015.6</v>
      </c>
      <c r="I79" s="45">
        <v>0</v>
      </c>
      <c r="J79" s="45">
        <v>0</v>
      </c>
      <c r="K79" s="46">
        <v>0</v>
      </c>
      <c r="L79" s="45" t="s">
        <v>109</v>
      </c>
    </row>
    <row r="80" spans="1:12">
      <c r="A80" s="43">
        <v>0.27013888888888887</v>
      </c>
      <c r="B80" s="44">
        <v>18.100000000000001</v>
      </c>
      <c r="C80" s="45">
        <v>17.3</v>
      </c>
      <c r="D80" s="45">
        <v>95</v>
      </c>
      <c r="E80" s="46" t="s">
        <v>68</v>
      </c>
      <c r="F80" s="45">
        <v>0</v>
      </c>
      <c r="G80" s="45">
        <v>0</v>
      </c>
      <c r="H80" s="46">
        <v>1015.6</v>
      </c>
      <c r="I80" s="45">
        <v>0</v>
      </c>
      <c r="J80" s="45">
        <v>0</v>
      </c>
      <c r="K80" s="46">
        <v>0</v>
      </c>
      <c r="L80" s="45" t="s">
        <v>110</v>
      </c>
    </row>
    <row r="81" spans="1:12">
      <c r="A81" s="43">
        <v>0.27361111111111108</v>
      </c>
      <c r="B81" s="44">
        <v>17.899999999999999</v>
      </c>
      <c r="C81" s="45">
        <v>17.100000000000001</v>
      </c>
      <c r="D81" s="45">
        <v>95</v>
      </c>
      <c r="E81" s="46" t="s">
        <v>68</v>
      </c>
      <c r="F81" s="45">
        <v>0</v>
      </c>
      <c r="G81" s="45">
        <v>0</v>
      </c>
      <c r="H81" s="46">
        <v>1015.6</v>
      </c>
      <c r="I81" s="45">
        <v>0</v>
      </c>
      <c r="J81" s="45">
        <v>0</v>
      </c>
      <c r="K81" s="46">
        <v>0</v>
      </c>
      <c r="L81" s="45" t="s">
        <v>111</v>
      </c>
    </row>
    <row r="82" spans="1:12">
      <c r="A82" s="43">
        <v>0.27708333333333335</v>
      </c>
      <c r="B82" s="44">
        <v>17.899999999999999</v>
      </c>
      <c r="C82" s="45">
        <v>17.2</v>
      </c>
      <c r="D82" s="45">
        <v>95</v>
      </c>
      <c r="E82" s="46" t="s">
        <v>67</v>
      </c>
      <c r="F82" s="45">
        <v>0</v>
      </c>
      <c r="G82" s="45">
        <v>0</v>
      </c>
      <c r="H82" s="46">
        <v>1015.6</v>
      </c>
      <c r="I82" s="45">
        <v>0</v>
      </c>
      <c r="J82" s="45">
        <v>0</v>
      </c>
      <c r="K82" s="46">
        <v>0</v>
      </c>
      <c r="L82" s="45" t="s">
        <v>87</v>
      </c>
    </row>
    <row r="83" spans="1:12">
      <c r="A83" s="43">
        <v>0.28055555555555556</v>
      </c>
      <c r="B83" s="44">
        <v>18</v>
      </c>
      <c r="C83" s="45">
        <v>17.2</v>
      </c>
      <c r="D83" s="45">
        <v>95</v>
      </c>
      <c r="E83" s="46" t="s">
        <v>67</v>
      </c>
      <c r="F83" s="45">
        <v>0</v>
      </c>
      <c r="G83" s="45">
        <v>0</v>
      </c>
      <c r="H83" s="46">
        <v>1015.6</v>
      </c>
      <c r="I83" s="45">
        <v>0</v>
      </c>
      <c r="J83" s="45">
        <v>0</v>
      </c>
      <c r="K83" s="46">
        <v>0</v>
      </c>
      <c r="L83" s="45" t="s">
        <v>112</v>
      </c>
    </row>
    <row r="84" spans="1:12">
      <c r="A84" s="43">
        <v>0.28402777777777777</v>
      </c>
      <c r="B84" s="44">
        <v>18.3</v>
      </c>
      <c r="C84" s="45">
        <v>17.5</v>
      </c>
      <c r="D84" s="45">
        <v>95</v>
      </c>
      <c r="E84" s="46" t="s">
        <v>67</v>
      </c>
      <c r="F84" s="45">
        <v>0</v>
      </c>
      <c r="G84" s="45">
        <v>0</v>
      </c>
      <c r="H84" s="46">
        <v>1015.6</v>
      </c>
      <c r="I84" s="45">
        <v>0</v>
      </c>
      <c r="J84" s="45">
        <v>0</v>
      </c>
      <c r="K84" s="46">
        <v>0</v>
      </c>
      <c r="L84" s="45" t="s">
        <v>113</v>
      </c>
    </row>
    <row r="85" spans="1:12">
      <c r="A85" s="43">
        <v>0.28750000000000003</v>
      </c>
      <c r="B85" s="44">
        <v>18.8</v>
      </c>
      <c r="C85" s="45">
        <v>18</v>
      </c>
      <c r="D85" s="45">
        <v>95</v>
      </c>
      <c r="E85" s="46" t="s">
        <v>67</v>
      </c>
      <c r="F85" s="45">
        <v>0</v>
      </c>
      <c r="G85" s="45">
        <v>0</v>
      </c>
      <c r="H85" s="46">
        <v>1015.6</v>
      </c>
      <c r="I85" s="45">
        <v>0</v>
      </c>
      <c r="J85" s="45">
        <v>0</v>
      </c>
      <c r="K85" s="46">
        <v>0</v>
      </c>
      <c r="L85" s="45" t="s">
        <v>114</v>
      </c>
    </row>
    <row r="86" spans="1:12">
      <c r="A86" s="43">
        <v>0.29097222222222224</v>
      </c>
      <c r="B86" s="44">
        <v>19</v>
      </c>
      <c r="C86" s="45">
        <v>18.2</v>
      </c>
      <c r="D86" s="45">
        <v>95</v>
      </c>
      <c r="E86" s="46" t="s">
        <v>67</v>
      </c>
      <c r="F86" s="45">
        <v>0</v>
      </c>
      <c r="G86" s="45">
        <v>0</v>
      </c>
      <c r="H86" s="46">
        <v>1015.6</v>
      </c>
      <c r="I86" s="45">
        <v>0</v>
      </c>
      <c r="J86" s="45">
        <v>0</v>
      </c>
      <c r="K86" s="46">
        <v>0</v>
      </c>
      <c r="L86" s="45" t="s">
        <v>115</v>
      </c>
    </row>
    <row r="87" spans="1:12">
      <c r="A87" s="43">
        <v>0.29444444444444445</v>
      </c>
      <c r="B87" s="44">
        <v>19.100000000000001</v>
      </c>
      <c r="C87" s="45">
        <v>18.2</v>
      </c>
      <c r="D87" s="45">
        <v>95</v>
      </c>
      <c r="E87" s="46" t="s">
        <v>67</v>
      </c>
      <c r="F87" s="45">
        <v>0.1</v>
      </c>
      <c r="G87" s="45">
        <v>0.2</v>
      </c>
      <c r="H87" s="46">
        <v>1015.6</v>
      </c>
      <c r="I87" s="45">
        <v>0</v>
      </c>
      <c r="J87" s="45">
        <v>0</v>
      </c>
      <c r="K87" s="46">
        <v>0</v>
      </c>
      <c r="L87" s="45" t="s">
        <v>116</v>
      </c>
    </row>
    <row r="88" spans="1:12">
      <c r="A88" s="43">
        <v>0.29791666666666666</v>
      </c>
      <c r="B88" s="44">
        <v>19.3</v>
      </c>
      <c r="C88" s="45">
        <v>18.399999999999999</v>
      </c>
      <c r="D88" s="45">
        <v>95</v>
      </c>
      <c r="E88" s="46" t="s">
        <v>67</v>
      </c>
      <c r="F88" s="45">
        <v>0.2</v>
      </c>
      <c r="G88" s="45">
        <v>0.5</v>
      </c>
      <c r="H88" s="46">
        <v>1015.6</v>
      </c>
      <c r="I88" s="45">
        <v>0</v>
      </c>
      <c r="J88" s="45">
        <v>0</v>
      </c>
      <c r="K88" s="46">
        <v>0</v>
      </c>
      <c r="L88" s="45" t="s">
        <v>117</v>
      </c>
    </row>
    <row r="89" spans="1:12">
      <c r="A89" s="43">
        <v>0.30138888888888887</v>
      </c>
      <c r="B89" s="44">
        <v>19.5</v>
      </c>
      <c r="C89" s="45">
        <v>18.5</v>
      </c>
      <c r="D89" s="45">
        <v>94.5</v>
      </c>
      <c r="E89" s="46" t="s">
        <v>67</v>
      </c>
      <c r="F89" s="45">
        <v>0</v>
      </c>
      <c r="G89" s="45">
        <v>0.2</v>
      </c>
      <c r="H89" s="46">
        <v>1015.6</v>
      </c>
      <c r="I89" s="45">
        <v>0</v>
      </c>
      <c r="J89" s="45">
        <v>0</v>
      </c>
      <c r="K89" s="46">
        <v>0</v>
      </c>
      <c r="L89" s="45" t="s">
        <v>118</v>
      </c>
    </row>
    <row r="90" spans="1:12">
      <c r="A90" s="43">
        <v>0.30486111111111108</v>
      </c>
      <c r="B90" s="44">
        <v>19.8</v>
      </c>
      <c r="C90" s="45">
        <v>18.7</v>
      </c>
      <c r="D90" s="45">
        <v>94</v>
      </c>
      <c r="E90" s="46" t="s">
        <v>68</v>
      </c>
      <c r="F90" s="45">
        <v>0</v>
      </c>
      <c r="G90" s="45">
        <v>0</v>
      </c>
      <c r="H90" s="46">
        <v>1015.6</v>
      </c>
      <c r="I90" s="45">
        <v>0</v>
      </c>
      <c r="J90" s="45">
        <v>0</v>
      </c>
      <c r="K90" s="46">
        <v>0</v>
      </c>
      <c r="L90" s="45" t="s">
        <v>119</v>
      </c>
    </row>
    <row r="91" spans="1:12">
      <c r="A91" s="43">
        <v>0.30833333333333335</v>
      </c>
      <c r="B91" s="44">
        <v>20.100000000000001</v>
      </c>
      <c r="C91" s="45">
        <v>18.899999999999999</v>
      </c>
      <c r="D91" s="45">
        <v>94</v>
      </c>
      <c r="E91" s="46" t="s">
        <v>67</v>
      </c>
      <c r="F91" s="45">
        <v>0.1</v>
      </c>
      <c r="G91" s="45">
        <v>0.4</v>
      </c>
      <c r="H91" s="46">
        <v>1015.6</v>
      </c>
      <c r="I91" s="45">
        <v>0</v>
      </c>
      <c r="J91" s="45">
        <v>0</v>
      </c>
      <c r="K91" s="46">
        <v>0</v>
      </c>
      <c r="L91" s="45" t="s">
        <v>120</v>
      </c>
    </row>
    <row r="92" spans="1:12">
      <c r="A92" s="43">
        <v>0.31180555555555556</v>
      </c>
      <c r="B92" s="44">
        <v>20.2</v>
      </c>
      <c r="C92" s="45">
        <v>19</v>
      </c>
      <c r="D92" s="45">
        <v>93.2</v>
      </c>
      <c r="E92" s="46" t="s">
        <v>67</v>
      </c>
      <c r="F92" s="45">
        <v>0.1</v>
      </c>
      <c r="G92" s="45">
        <v>0.3</v>
      </c>
      <c r="H92" s="46">
        <v>1015.6</v>
      </c>
      <c r="I92" s="45">
        <v>0</v>
      </c>
      <c r="J92" s="45">
        <v>0</v>
      </c>
      <c r="K92" s="46">
        <v>0</v>
      </c>
      <c r="L92" s="45" t="s">
        <v>121</v>
      </c>
    </row>
    <row r="93" spans="1:12">
      <c r="A93" s="43">
        <v>0.31527777777777777</v>
      </c>
      <c r="B93" s="44">
        <v>20.3</v>
      </c>
      <c r="C93" s="45">
        <v>19.100000000000001</v>
      </c>
      <c r="D93" s="45">
        <v>93</v>
      </c>
      <c r="E93" s="46" t="s">
        <v>67</v>
      </c>
      <c r="F93" s="45">
        <v>0.5</v>
      </c>
      <c r="G93" s="45">
        <v>1.2</v>
      </c>
      <c r="H93" s="46">
        <v>1015.6</v>
      </c>
      <c r="I93" s="45">
        <v>0</v>
      </c>
      <c r="J93" s="45">
        <v>0</v>
      </c>
      <c r="K93" s="46">
        <v>0</v>
      </c>
      <c r="L93" s="45" t="s">
        <v>122</v>
      </c>
    </row>
    <row r="94" spans="1:12">
      <c r="A94" s="43">
        <v>0.31875000000000003</v>
      </c>
      <c r="B94" s="44">
        <v>20.3</v>
      </c>
      <c r="C94" s="45">
        <v>19</v>
      </c>
      <c r="D94" s="45">
        <v>92.5</v>
      </c>
      <c r="E94" s="46" t="s">
        <v>70</v>
      </c>
      <c r="F94" s="45">
        <v>0.8</v>
      </c>
      <c r="G94" s="45">
        <v>1.3</v>
      </c>
      <c r="H94" s="46">
        <v>1015.6</v>
      </c>
      <c r="I94" s="45">
        <v>0</v>
      </c>
      <c r="J94" s="45">
        <v>0</v>
      </c>
      <c r="K94" s="46">
        <v>0</v>
      </c>
      <c r="L94" s="45" t="s">
        <v>123</v>
      </c>
    </row>
    <row r="95" spans="1:12">
      <c r="A95" s="43">
        <v>0.32222222222222224</v>
      </c>
      <c r="B95" s="44">
        <v>20.3</v>
      </c>
      <c r="C95" s="45">
        <v>19</v>
      </c>
      <c r="D95" s="45">
        <v>92</v>
      </c>
      <c r="E95" s="46" t="s">
        <v>67</v>
      </c>
      <c r="F95" s="45">
        <v>0.4</v>
      </c>
      <c r="G95" s="45">
        <v>1</v>
      </c>
      <c r="H95" s="46">
        <v>1015.6</v>
      </c>
      <c r="I95" s="45">
        <v>0</v>
      </c>
      <c r="J95" s="45">
        <v>0</v>
      </c>
      <c r="K95" s="46">
        <v>0</v>
      </c>
      <c r="L95" s="45" t="s">
        <v>124</v>
      </c>
    </row>
    <row r="96" spans="1:12">
      <c r="A96" s="43">
        <v>0.32569444444444445</v>
      </c>
      <c r="B96" s="44">
        <v>20.399999999999999</v>
      </c>
      <c r="C96" s="45">
        <v>19.100000000000001</v>
      </c>
      <c r="D96" s="45">
        <v>92</v>
      </c>
      <c r="E96" s="46" t="s">
        <v>67</v>
      </c>
      <c r="F96" s="45">
        <v>0.7</v>
      </c>
      <c r="G96" s="45">
        <v>1.4</v>
      </c>
      <c r="H96" s="46">
        <v>1015.6</v>
      </c>
      <c r="I96" s="45">
        <v>0</v>
      </c>
      <c r="J96" s="45">
        <v>0</v>
      </c>
      <c r="K96" s="46">
        <v>0</v>
      </c>
      <c r="L96" s="45" t="s">
        <v>125</v>
      </c>
    </row>
    <row r="97" spans="1:12">
      <c r="A97" s="43">
        <v>0.32916666666666666</v>
      </c>
      <c r="B97" s="44">
        <v>20.6</v>
      </c>
      <c r="C97" s="45">
        <v>19.3</v>
      </c>
      <c r="D97" s="45">
        <v>92</v>
      </c>
      <c r="E97" s="46" t="s">
        <v>67</v>
      </c>
      <c r="F97" s="45">
        <v>0.7</v>
      </c>
      <c r="G97" s="45">
        <v>1.3</v>
      </c>
      <c r="H97" s="46">
        <v>1015.6</v>
      </c>
      <c r="I97" s="45">
        <v>0</v>
      </c>
      <c r="J97" s="45">
        <v>0</v>
      </c>
      <c r="K97" s="46">
        <v>0</v>
      </c>
      <c r="L97" s="45" t="s">
        <v>126</v>
      </c>
    </row>
    <row r="98" spans="1:12">
      <c r="A98" s="43">
        <v>0.33263888888888887</v>
      </c>
      <c r="B98" s="44">
        <v>20.8</v>
      </c>
      <c r="C98" s="45">
        <v>19.399999999999999</v>
      </c>
      <c r="D98" s="45">
        <v>91.8</v>
      </c>
      <c r="E98" s="46" t="s">
        <v>67</v>
      </c>
      <c r="F98" s="45">
        <v>0.5</v>
      </c>
      <c r="G98" s="45">
        <v>0.8</v>
      </c>
      <c r="H98" s="46">
        <v>1015.6</v>
      </c>
      <c r="I98" s="45">
        <v>0</v>
      </c>
      <c r="J98" s="45">
        <v>0</v>
      </c>
      <c r="K98" s="46">
        <v>0</v>
      </c>
      <c r="L98" s="45" t="s">
        <v>127</v>
      </c>
    </row>
    <row r="99" spans="1:12">
      <c r="A99" s="43">
        <v>0.33611111111111108</v>
      </c>
      <c r="B99" s="44">
        <v>21.1</v>
      </c>
      <c r="C99" s="45">
        <v>19.600000000000001</v>
      </c>
      <c r="D99" s="45">
        <v>91</v>
      </c>
      <c r="E99" s="46" t="s">
        <v>67</v>
      </c>
      <c r="F99" s="45">
        <v>1</v>
      </c>
      <c r="G99" s="45">
        <v>2</v>
      </c>
      <c r="H99" s="46">
        <v>1015.6</v>
      </c>
      <c r="I99" s="45">
        <v>0</v>
      </c>
      <c r="J99" s="45">
        <v>0</v>
      </c>
      <c r="K99" s="46">
        <v>0</v>
      </c>
      <c r="L99" s="45" t="s">
        <v>128</v>
      </c>
    </row>
    <row r="100" spans="1:12">
      <c r="A100" s="43">
        <v>0.33958333333333335</v>
      </c>
      <c r="B100" s="44">
        <v>21.2</v>
      </c>
      <c r="C100" s="45">
        <v>19.600000000000001</v>
      </c>
      <c r="D100" s="45">
        <v>90.3</v>
      </c>
      <c r="E100" s="46" t="s">
        <v>70</v>
      </c>
      <c r="F100" s="45">
        <v>1.1000000000000001</v>
      </c>
      <c r="G100" s="45">
        <v>1.9</v>
      </c>
      <c r="H100" s="46">
        <v>1015.6</v>
      </c>
      <c r="I100" s="45">
        <v>0</v>
      </c>
      <c r="J100" s="45">
        <v>0</v>
      </c>
      <c r="K100" s="46">
        <v>1</v>
      </c>
      <c r="L100" s="45" t="s">
        <v>129</v>
      </c>
    </row>
    <row r="101" spans="1:12">
      <c r="A101" s="43">
        <v>0.3430555555555555</v>
      </c>
      <c r="B101" s="44">
        <v>21.3</v>
      </c>
      <c r="C101" s="45">
        <v>19.5</v>
      </c>
      <c r="D101" s="45">
        <v>89.4</v>
      </c>
      <c r="E101" s="46" t="s">
        <v>70</v>
      </c>
      <c r="F101" s="45">
        <v>1.9</v>
      </c>
      <c r="G101" s="45">
        <v>3</v>
      </c>
      <c r="H101" s="46">
        <v>1015.6</v>
      </c>
      <c r="I101" s="45">
        <v>0</v>
      </c>
      <c r="J101" s="45">
        <v>0</v>
      </c>
      <c r="K101" s="46">
        <v>1</v>
      </c>
      <c r="L101" s="45" t="s">
        <v>130</v>
      </c>
    </row>
    <row r="102" spans="1:12">
      <c r="A102" s="43">
        <v>0.34652777777777777</v>
      </c>
      <c r="B102" s="44">
        <v>21.5</v>
      </c>
      <c r="C102" s="45">
        <v>19.399999999999999</v>
      </c>
      <c r="D102" s="45">
        <v>88.3</v>
      </c>
      <c r="E102" s="46" t="s">
        <v>70</v>
      </c>
      <c r="F102" s="45">
        <v>1.3</v>
      </c>
      <c r="G102" s="45">
        <v>2.2000000000000002</v>
      </c>
      <c r="H102" s="46">
        <v>1015.6</v>
      </c>
      <c r="I102" s="45">
        <v>0</v>
      </c>
      <c r="J102" s="45">
        <v>0</v>
      </c>
      <c r="K102" s="46">
        <v>1</v>
      </c>
      <c r="L102" s="45" t="s">
        <v>88</v>
      </c>
    </row>
    <row r="103" spans="1:12">
      <c r="A103" s="43">
        <v>0.35000000000000003</v>
      </c>
      <c r="B103" s="44">
        <v>21.8</v>
      </c>
      <c r="C103" s="45">
        <v>19.600000000000001</v>
      </c>
      <c r="D103" s="45">
        <v>87.6</v>
      </c>
      <c r="E103" s="46" t="s">
        <v>67</v>
      </c>
      <c r="F103" s="45">
        <v>1</v>
      </c>
      <c r="G103" s="45">
        <v>1.5</v>
      </c>
      <c r="H103" s="46">
        <v>1015.6</v>
      </c>
      <c r="I103" s="45">
        <v>0</v>
      </c>
      <c r="J103" s="45">
        <v>0</v>
      </c>
      <c r="K103" s="46">
        <v>1</v>
      </c>
      <c r="L103" s="45" t="s">
        <v>131</v>
      </c>
    </row>
    <row r="104" spans="1:12">
      <c r="A104" s="43">
        <v>0.35347222222222219</v>
      </c>
      <c r="B104" s="44">
        <v>22.1</v>
      </c>
      <c r="C104" s="45">
        <v>19.7</v>
      </c>
      <c r="D104" s="45">
        <v>86.2</v>
      </c>
      <c r="E104" s="46" t="s">
        <v>70</v>
      </c>
      <c r="F104" s="45">
        <v>1.4</v>
      </c>
      <c r="G104" s="45">
        <v>2.2000000000000002</v>
      </c>
      <c r="H104" s="46">
        <v>1015.6</v>
      </c>
      <c r="I104" s="45">
        <v>0</v>
      </c>
      <c r="J104" s="45">
        <v>0</v>
      </c>
      <c r="K104" s="46">
        <v>1</v>
      </c>
      <c r="L104" s="45" t="s">
        <v>132</v>
      </c>
    </row>
    <row r="105" spans="1:12">
      <c r="A105" s="43">
        <v>0.35694444444444445</v>
      </c>
      <c r="B105" s="44">
        <v>22.2</v>
      </c>
      <c r="C105" s="45">
        <v>19.7</v>
      </c>
      <c r="D105" s="45">
        <v>85</v>
      </c>
      <c r="E105" s="46" t="s">
        <v>70</v>
      </c>
      <c r="F105" s="45">
        <v>1.4</v>
      </c>
      <c r="G105" s="45">
        <v>2.4</v>
      </c>
      <c r="H105" s="46">
        <v>1015.6</v>
      </c>
      <c r="I105" s="45">
        <v>0</v>
      </c>
      <c r="J105" s="45">
        <v>0</v>
      </c>
      <c r="K105" s="46">
        <v>1</v>
      </c>
      <c r="L105" s="45" t="s">
        <v>133</v>
      </c>
    </row>
    <row r="106" spans="1:12">
      <c r="A106" s="43">
        <v>0.36041666666666666</v>
      </c>
      <c r="B106" s="44">
        <v>22.5</v>
      </c>
      <c r="C106" s="45">
        <v>19.7</v>
      </c>
      <c r="D106" s="45">
        <v>84</v>
      </c>
      <c r="E106" s="46" t="s">
        <v>70</v>
      </c>
      <c r="F106" s="45">
        <v>1.2</v>
      </c>
      <c r="G106" s="45">
        <v>2.6</v>
      </c>
      <c r="H106" s="46">
        <v>1015.6</v>
      </c>
      <c r="I106" s="45">
        <v>0</v>
      </c>
      <c r="J106" s="45">
        <v>0</v>
      </c>
      <c r="K106" s="46">
        <v>2</v>
      </c>
      <c r="L106" s="45" t="s">
        <v>134</v>
      </c>
    </row>
    <row r="107" spans="1:12">
      <c r="A107" s="43">
        <v>0.36388888888888887</v>
      </c>
      <c r="B107" s="44">
        <v>22.8</v>
      </c>
      <c r="C107" s="45">
        <v>19.7</v>
      </c>
      <c r="D107" s="45">
        <v>82.4</v>
      </c>
      <c r="E107" s="46" t="s">
        <v>67</v>
      </c>
      <c r="F107" s="45">
        <v>2</v>
      </c>
      <c r="G107" s="45">
        <v>3.5</v>
      </c>
      <c r="H107" s="46">
        <v>1015.6</v>
      </c>
      <c r="I107" s="45">
        <v>0</v>
      </c>
      <c r="J107" s="45">
        <v>0</v>
      </c>
      <c r="K107" s="46">
        <v>2</v>
      </c>
      <c r="L107" s="45" t="s">
        <v>135</v>
      </c>
    </row>
    <row r="108" spans="1:12">
      <c r="A108" s="43">
        <v>0.36736111111111108</v>
      </c>
      <c r="B108" s="44">
        <v>23.2</v>
      </c>
      <c r="C108" s="45">
        <v>19.7</v>
      </c>
      <c r="D108" s="45">
        <v>80.3</v>
      </c>
      <c r="E108" s="46" t="s">
        <v>67</v>
      </c>
      <c r="F108" s="45">
        <v>0.5</v>
      </c>
      <c r="G108" s="45">
        <v>1.1000000000000001</v>
      </c>
      <c r="H108" s="46">
        <v>1015.6</v>
      </c>
      <c r="I108" s="45">
        <v>0</v>
      </c>
      <c r="J108" s="45">
        <v>0</v>
      </c>
      <c r="K108" s="46">
        <v>2</v>
      </c>
      <c r="L108" s="45" t="s">
        <v>136</v>
      </c>
    </row>
    <row r="109" spans="1:12">
      <c r="A109" s="43">
        <v>0.37083333333333335</v>
      </c>
      <c r="B109" s="44">
        <v>23.6</v>
      </c>
      <c r="C109" s="45">
        <v>19.7</v>
      </c>
      <c r="D109" s="45">
        <v>78.400000000000006</v>
      </c>
      <c r="E109" s="46" t="s">
        <v>67</v>
      </c>
      <c r="F109" s="45">
        <v>2.4</v>
      </c>
      <c r="G109" s="45">
        <v>3.7</v>
      </c>
      <c r="H109" s="46">
        <v>1015.6</v>
      </c>
      <c r="I109" s="45">
        <v>0</v>
      </c>
      <c r="J109" s="45">
        <v>0</v>
      </c>
      <c r="K109" s="46">
        <v>2</v>
      </c>
      <c r="L109" s="45" t="s">
        <v>137</v>
      </c>
    </row>
    <row r="110" spans="1:12">
      <c r="A110" s="43">
        <v>0.3743055555555555</v>
      </c>
      <c r="B110" s="44">
        <v>23.6</v>
      </c>
      <c r="C110" s="45">
        <v>19.600000000000001</v>
      </c>
      <c r="D110" s="45">
        <v>77.900000000000006</v>
      </c>
      <c r="E110" s="46" t="s">
        <v>70</v>
      </c>
      <c r="F110" s="45">
        <v>2.5</v>
      </c>
      <c r="G110" s="45">
        <v>4.5</v>
      </c>
      <c r="H110" s="46">
        <v>1015.6</v>
      </c>
      <c r="I110" s="45">
        <v>0</v>
      </c>
      <c r="J110" s="45">
        <v>0</v>
      </c>
      <c r="K110" s="46">
        <v>2</v>
      </c>
      <c r="L110" s="45" t="s">
        <v>138</v>
      </c>
    </row>
    <row r="111" spans="1:12">
      <c r="A111" s="43">
        <v>0.37777777777777777</v>
      </c>
      <c r="B111" s="44">
        <v>23.6</v>
      </c>
      <c r="C111" s="45">
        <v>19.3</v>
      </c>
      <c r="D111" s="45">
        <v>77.099999999999994</v>
      </c>
      <c r="E111" s="46" t="s">
        <v>70</v>
      </c>
      <c r="F111" s="45">
        <v>3.2</v>
      </c>
      <c r="G111" s="45">
        <v>5.2</v>
      </c>
      <c r="H111" s="46">
        <v>1015.6</v>
      </c>
      <c r="I111" s="45">
        <v>0</v>
      </c>
      <c r="J111" s="45">
        <v>0</v>
      </c>
      <c r="K111" s="46">
        <v>2</v>
      </c>
      <c r="L111" s="45" t="s">
        <v>139</v>
      </c>
    </row>
    <row r="112" spans="1:12">
      <c r="A112" s="43">
        <v>0.38125000000000003</v>
      </c>
      <c r="B112" s="44">
        <v>23.8</v>
      </c>
      <c r="C112" s="45">
        <v>19.600000000000001</v>
      </c>
      <c r="D112" s="45">
        <v>77.3</v>
      </c>
      <c r="E112" s="46" t="s">
        <v>269</v>
      </c>
      <c r="F112" s="45">
        <v>2.6</v>
      </c>
      <c r="G112" s="45">
        <v>4.9000000000000004</v>
      </c>
      <c r="H112" s="46">
        <v>1015.2</v>
      </c>
      <c r="I112" s="45">
        <v>0</v>
      </c>
      <c r="J112" s="45">
        <v>0</v>
      </c>
      <c r="K112" s="46">
        <v>2</v>
      </c>
      <c r="L112" s="45" t="s">
        <v>140</v>
      </c>
    </row>
    <row r="113" spans="1:12">
      <c r="A113" s="43">
        <v>0.38472222222222219</v>
      </c>
      <c r="B113" s="44">
        <v>23.5</v>
      </c>
      <c r="C113" s="45">
        <v>19.5</v>
      </c>
      <c r="D113" s="45">
        <v>77.900000000000006</v>
      </c>
      <c r="E113" s="46" t="s">
        <v>269</v>
      </c>
      <c r="F113" s="45">
        <v>3.5</v>
      </c>
      <c r="G113" s="45">
        <v>6.2</v>
      </c>
      <c r="H113" s="46">
        <v>1015.2</v>
      </c>
      <c r="I113" s="45">
        <v>0</v>
      </c>
      <c r="J113" s="45">
        <v>0</v>
      </c>
      <c r="K113" s="46">
        <v>2</v>
      </c>
      <c r="L113" s="45" t="s">
        <v>141</v>
      </c>
    </row>
    <row r="114" spans="1:12">
      <c r="A114" s="43">
        <v>0.38819444444444445</v>
      </c>
      <c r="B114" s="44">
        <v>23.9</v>
      </c>
      <c r="C114" s="45">
        <v>19.5</v>
      </c>
      <c r="D114" s="45">
        <v>76.900000000000006</v>
      </c>
      <c r="E114" s="46" t="s">
        <v>70</v>
      </c>
      <c r="F114" s="45">
        <v>2.2999999999999998</v>
      </c>
      <c r="G114" s="45">
        <v>4</v>
      </c>
      <c r="H114" s="46">
        <v>1015.2</v>
      </c>
      <c r="I114" s="45">
        <v>0</v>
      </c>
      <c r="J114" s="45">
        <v>0</v>
      </c>
      <c r="K114" s="46">
        <v>2</v>
      </c>
      <c r="L114" s="45" t="s">
        <v>89</v>
      </c>
    </row>
    <row r="115" spans="1:12">
      <c r="A115" s="43">
        <v>0.39166666666666666</v>
      </c>
      <c r="B115" s="44">
        <v>24.3</v>
      </c>
      <c r="C115" s="45">
        <v>19.7</v>
      </c>
      <c r="D115" s="45">
        <v>75.599999999999994</v>
      </c>
      <c r="E115" s="46" t="s">
        <v>67</v>
      </c>
      <c r="F115" s="45">
        <v>1.7</v>
      </c>
      <c r="G115" s="45">
        <v>3</v>
      </c>
      <c r="H115" s="46">
        <v>1015.2</v>
      </c>
      <c r="I115" s="45">
        <v>0</v>
      </c>
      <c r="J115" s="45">
        <v>0</v>
      </c>
      <c r="K115" s="46">
        <v>2</v>
      </c>
      <c r="L115" s="45" t="s">
        <v>142</v>
      </c>
    </row>
    <row r="116" spans="1:12">
      <c r="A116" s="43">
        <v>0.39513888888888887</v>
      </c>
      <c r="B116" s="44">
        <v>24.8</v>
      </c>
      <c r="C116" s="45">
        <v>19.899999999999999</v>
      </c>
      <c r="D116" s="45">
        <v>74.099999999999994</v>
      </c>
      <c r="E116" s="46" t="s">
        <v>67</v>
      </c>
      <c r="F116" s="45">
        <v>0.8</v>
      </c>
      <c r="G116" s="45">
        <v>1.5</v>
      </c>
      <c r="H116" s="46">
        <v>1015.2</v>
      </c>
      <c r="I116" s="45">
        <v>0</v>
      </c>
      <c r="J116" s="45">
        <v>0</v>
      </c>
      <c r="K116" s="46">
        <v>3</v>
      </c>
      <c r="L116" s="45" t="s">
        <v>143</v>
      </c>
    </row>
    <row r="117" spans="1:12">
      <c r="A117" s="43">
        <v>0.39861111111111108</v>
      </c>
      <c r="B117" s="44">
        <v>25.2</v>
      </c>
      <c r="C117" s="45">
        <v>19.8</v>
      </c>
      <c r="D117" s="45">
        <v>72.3</v>
      </c>
      <c r="E117" s="46" t="s">
        <v>70</v>
      </c>
      <c r="F117" s="45">
        <v>2</v>
      </c>
      <c r="G117" s="45">
        <v>2.9</v>
      </c>
      <c r="H117" s="46">
        <v>1015.2</v>
      </c>
      <c r="I117" s="45">
        <v>0</v>
      </c>
      <c r="J117" s="45">
        <v>0</v>
      </c>
      <c r="K117" s="46">
        <v>3</v>
      </c>
      <c r="L117" s="45" t="s">
        <v>144</v>
      </c>
    </row>
    <row r="118" spans="1:12">
      <c r="A118" s="43">
        <v>0.40208333333333335</v>
      </c>
      <c r="B118" s="44">
        <v>25.2</v>
      </c>
      <c r="C118" s="45">
        <v>20</v>
      </c>
      <c r="D118" s="45">
        <v>72.900000000000006</v>
      </c>
      <c r="E118" s="46" t="s">
        <v>70</v>
      </c>
      <c r="F118" s="45">
        <v>1.4</v>
      </c>
      <c r="G118" s="45">
        <v>2.5</v>
      </c>
      <c r="H118" s="46">
        <v>1015.2</v>
      </c>
      <c r="I118" s="45">
        <v>0</v>
      </c>
      <c r="J118" s="45">
        <v>0</v>
      </c>
      <c r="K118" s="46">
        <v>3</v>
      </c>
      <c r="L118" s="45" t="s">
        <v>145</v>
      </c>
    </row>
    <row r="119" spans="1:12">
      <c r="A119" s="43">
        <v>0.4055555555555555</v>
      </c>
      <c r="B119" s="44">
        <v>25.3</v>
      </c>
      <c r="C119" s="45">
        <v>19.899999999999999</v>
      </c>
      <c r="D119" s="45">
        <v>72.3</v>
      </c>
      <c r="E119" s="46" t="s">
        <v>70</v>
      </c>
      <c r="F119" s="45">
        <v>1.6</v>
      </c>
      <c r="G119" s="45">
        <v>2.5</v>
      </c>
      <c r="H119" s="46">
        <v>1015.2</v>
      </c>
      <c r="I119" s="45">
        <v>0</v>
      </c>
      <c r="J119" s="45">
        <v>0</v>
      </c>
      <c r="K119" s="46">
        <v>3</v>
      </c>
      <c r="L119" s="45" t="s">
        <v>146</v>
      </c>
    </row>
    <row r="120" spans="1:12">
      <c r="A120" s="43">
        <v>0.40902777777777777</v>
      </c>
      <c r="B120" s="44">
        <v>25.7</v>
      </c>
      <c r="C120" s="45">
        <v>20.2</v>
      </c>
      <c r="D120" s="45">
        <v>71.5</v>
      </c>
      <c r="E120" s="46" t="s">
        <v>70</v>
      </c>
      <c r="F120" s="45">
        <v>2.5</v>
      </c>
      <c r="G120" s="45">
        <v>4.4000000000000004</v>
      </c>
      <c r="H120" s="46">
        <v>1015.2</v>
      </c>
      <c r="I120" s="45">
        <v>0</v>
      </c>
      <c r="J120" s="45">
        <v>0</v>
      </c>
      <c r="K120" s="46">
        <v>3</v>
      </c>
      <c r="L120" s="45" t="s">
        <v>90</v>
      </c>
    </row>
    <row r="121" spans="1:12">
      <c r="A121" s="43">
        <v>0.41250000000000003</v>
      </c>
      <c r="B121" s="44">
        <v>26</v>
      </c>
      <c r="C121" s="45">
        <v>20.100000000000001</v>
      </c>
      <c r="D121" s="45">
        <v>69.7</v>
      </c>
      <c r="E121" s="46" t="s">
        <v>70</v>
      </c>
      <c r="F121" s="45">
        <v>2.7</v>
      </c>
      <c r="G121" s="45">
        <v>4.2</v>
      </c>
      <c r="H121" s="46">
        <v>1015.2</v>
      </c>
      <c r="I121" s="45">
        <v>0</v>
      </c>
      <c r="J121" s="45">
        <v>0</v>
      </c>
      <c r="K121" s="46">
        <v>4</v>
      </c>
      <c r="L121" s="45" t="s">
        <v>147</v>
      </c>
    </row>
    <row r="122" spans="1:12">
      <c r="A122" s="43">
        <v>0.41597222222222219</v>
      </c>
      <c r="B122" s="44">
        <v>26.5</v>
      </c>
      <c r="C122" s="45">
        <v>20.2</v>
      </c>
      <c r="D122" s="45">
        <v>68.400000000000006</v>
      </c>
      <c r="E122" s="46" t="s">
        <v>70</v>
      </c>
      <c r="F122" s="45">
        <v>2.4</v>
      </c>
      <c r="G122" s="45">
        <v>4.2</v>
      </c>
      <c r="H122" s="46">
        <v>1014.9</v>
      </c>
      <c r="I122" s="45">
        <v>0</v>
      </c>
      <c r="J122" s="45">
        <v>0</v>
      </c>
      <c r="K122" s="46">
        <v>4</v>
      </c>
      <c r="L122" s="45" t="s">
        <v>148</v>
      </c>
    </row>
    <row r="123" spans="1:12">
      <c r="A123" s="43">
        <v>0.41944444444444445</v>
      </c>
      <c r="B123" s="44">
        <v>26.7</v>
      </c>
      <c r="C123" s="45">
        <v>20.3</v>
      </c>
      <c r="D123" s="45">
        <v>68.2</v>
      </c>
      <c r="E123" s="46" t="s">
        <v>70</v>
      </c>
      <c r="F123" s="45">
        <v>2.1</v>
      </c>
      <c r="G123" s="45">
        <v>3.5</v>
      </c>
      <c r="H123" s="46">
        <v>1014.9</v>
      </c>
      <c r="I123" s="45">
        <v>0</v>
      </c>
      <c r="J123" s="45">
        <v>0</v>
      </c>
      <c r="K123" s="46">
        <v>4</v>
      </c>
      <c r="L123" s="45" t="s">
        <v>149</v>
      </c>
    </row>
    <row r="124" spans="1:12">
      <c r="A124" s="43">
        <v>0.42291666666666666</v>
      </c>
      <c r="B124" s="44">
        <v>26.8</v>
      </c>
      <c r="C124" s="45">
        <v>20.3</v>
      </c>
      <c r="D124" s="45">
        <v>67.7</v>
      </c>
      <c r="E124" s="46" t="s">
        <v>70</v>
      </c>
      <c r="F124" s="45">
        <v>2.7</v>
      </c>
      <c r="G124" s="45">
        <v>4.4000000000000004</v>
      </c>
      <c r="H124" s="46">
        <v>1015.2</v>
      </c>
      <c r="I124" s="45">
        <v>0</v>
      </c>
      <c r="J124" s="45">
        <v>0</v>
      </c>
      <c r="K124" s="46">
        <v>4</v>
      </c>
      <c r="L124" s="45" t="s">
        <v>150</v>
      </c>
    </row>
    <row r="125" spans="1:12">
      <c r="A125" s="43">
        <v>0.42638888888888887</v>
      </c>
      <c r="B125" s="44">
        <v>27.1</v>
      </c>
      <c r="C125" s="45">
        <v>20.100000000000001</v>
      </c>
      <c r="D125" s="45">
        <v>65.900000000000006</v>
      </c>
      <c r="E125" s="46" t="s">
        <v>70</v>
      </c>
      <c r="F125" s="45">
        <v>2.8</v>
      </c>
      <c r="G125" s="45">
        <v>4.7</v>
      </c>
      <c r="H125" s="46">
        <v>1014.9</v>
      </c>
      <c r="I125" s="45">
        <v>0</v>
      </c>
      <c r="J125" s="45">
        <v>0</v>
      </c>
      <c r="K125" s="46">
        <v>4</v>
      </c>
      <c r="L125" s="45" t="s">
        <v>151</v>
      </c>
    </row>
    <row r="126" spans="1:12">
      <c r="A126" s="43">
        <v>0.42986111111111108</v>
      </c>
      <c r="B126" s="44">
        <v>27.1</v>
      </c>
      <c r="C126" s="45">
        <v>20.5</v>
      </c>
      <c r="D126" s="45">
        <v>67.2</v>
      </c>
      <c r="E126" s="46" t="s">
        <v>70</v>
      </c>
      <c r="F126" s="45">
        <v>3.1</v>
      </c>
      <c r="G126" s="45">
        <v>4.9000000000000004</v>
      </c>
      <c r="H126" s="46">
        <v>1015.2</v>
      </c>
      <c r="I126" s="45">
        <v>0</v>
      </c>
      <c r="J126" s="45">
        <v>0</v>
      </c>
      <c r="K126" s="46">
        <v>4</v>
      </c>
      <c r="L126" s="45" t="s">
        <v>152</v>
      </c>
    </row>
    <row r="127" spans="1:12">
      <c r="A127" s="43">
        <v>0.43333333333333335</v>
      </c>
      <c r="B127" s="44">
        <v>27.2</v>
      </c>
      <c r="C127" s="45">
        <v>20.399999999999999</v>
      </c>
      <c r="D127" s="45">
        <v>66.5</v>
      </c>
      <c r="E127" s="46" t="s">
        <v>269</v>
      </c>
      <c r="F127" s="45">
        <v>2</v>
      </c>
      <c r="G127" s="45">
        <v>3.7</v>
      </c>
      <c r="H127" s="46">
        <v>1015.2</v>
      </c>
      <c r="I127" s="45">
        <v>0</v>
      </c>
      <c r="J127" s="45">
        <v>0</v>
      </c>
      <c r="K127" s="46">
        <v>4</v>
      </c>
      <c r="L127" s="45" t="s">
        <v>153</v>
      </c>
    </row>
    <row r="128" spans="1:12">
      <c r="A128" s="43">
        <v>0.4368055555555555</v>
      </c>
      <c r="B128" s="44">
        <v>27.2</v>
      </c>
      <c r="C128" s="45">
        <v>20.5</v>
      </c>
      <c r="D128" s="45">
        <v>67</v>
      </c>
      <c r="E128" s="46" t="s">
        <v>70</v>
      </c>
      <c r="F128" s="45">
        <v>2.5</v>
      </c>
      <c r="G128" s="45">
        <v>3.8</v>
      </c>
      <c r="H128" s="46">
        <v>1015.2</v>
      </c>
      <c r="I128" s="45">
        <v>0</v>
      </c>
      <c r="J128" s="45">
        <v>0</v>
      </c>
      <c r="K128" s="46">
        <v>4</v>
      </c>
      <c r="L128" s="45" t="s">
        <v>154</v>
      </c>
    </row>
    <row r="129" spans="1:12">
      <c r="A129" s="43">
        <v>0.44027777777777777</v>
      </c>
      <c r="B129" s="44">
        <v>27.9</v>
      </c>
      <c r="C129" s="45">
        <v>20.7</v>
      </c>
      <c r="D129" s="45">
        <v>64.8</v>
      </c>
      <c r="E129" s="46" t="s">
        <v>67</v>
      </c>
      <c r="F129" s="45">
        <v>2</v>
      </c>
      <c r="G129" s="45">
        <v>3.6</v>
      </c>
      <c r="H129" s="46">
        <v>1014.9</v>
      </c>
      <c r="I129" s="45">
        <v>0</v>
      </c>
      <c r="J129" s="45">
        <v>0</v>
      </c>
      <c r="K129" s="46">
        <v>4</v>
      </c>
      <c r="L129" s="45" t="s">
        <v>155</v>
      </c>
    </row>
    <row r="130" spans="1:12">
      <c r="A130" s="43">
        <v>0.44375000000000003</v>
      </c>
      <c r="B130" s="44">
        <v>28.2</v>
      </c>
      <c r="C130" s="45">
        <v>20.8</v>
      </c>
      <c r="D130" s="45">
        <v>64.3</v>
      </c>
      <c r="E130" s="46" t="s">
        <v>67</v>
      </c>
      <c r="F130" s="45">
        <v>1.9</v>
      </c>
      <c r="G130" s="45">
        <v>3.1</v>
      </c>
      <c r="H130" s="46">
        <v>1014.9</v>
      </c>
      <c r="I130" s="45">
        <v>0</v>
      </c>
      <c r="J130" s="45">
        <v>0</v>
      </c>
      <c r="K130" s="46">
        <v>5</v>
      </c>
      <c r="L130" s="45" t="s">
        <v>156</v>
      </c>
    </row>
    <row r="131" spans="1:12">
      <c r="A131" s="43">
        <v>0.44722222222222219</v>
      </c>
      <c r="B131" s="44">
        <v>28.5</v>
      </c>
      <c r="C131" s="45">
        <v>20.8</v>
      </c>
      <c r="D131" s="45">
        <v>63.1</v>
      </c>
      <c r="E131" s="46" t="s">
        <v>70</v>
      </c>
      <c r="F131" s="45">
        <v>2.1</v>
      </c>
      <c r="G131" s="45">
        <v>2.9</v>
      </c>
      <c r="H131" s="46">
        <v>1014.9</v>
      </c>
      <c r="I131" s="45">
        <v>0</v>
      </c>
      <c r="J131" s="45">
        <v>0</v>
      </c>
      <c r="K131" s="46">
        <v>5</v>
      </c>
      <c r="L131" s="45" t="s">
        <v>157</v>
      </c>
    </row>
    <row r="132" spans="1:12">
      <c r="A132" s="43">
        <v>0.45069444444444445</v>
      </c>
      <c r="B132" s="44">
        <v>28.8</v>
      </c>
      <c r="C132" s="45">
        <v>20.9</v>
      </c>
      <c r="D132" s="45">
        <v>62.2</v>
      </c>
      <c r="E132" s="46" t="s">
        <v>67</v>
      </c>
      <c r="F132" s="45">
        <v>1.3</v>
      </c>
      <c r="G132" s="45">
        <v>2.8</v>
      </c>
      <c r="H132" s="46">
        <v>1015.2</v>
      </c>
      <c r="I132" s="45">
        <v>0</v>
      </c>
      <c r="J132" s="45">
        <v>0</v>
      </c>
      <c r="K132" s="46">
        <v>5</v>
      </c>
      <c r="L132" s="45" t="s">
        <v>158</v>
      </c>
    </row>
    <row r="133" spans="1:12">
      <c r="A133" s="43">
        <v>0.45416666666666666</v>
      </c>
      <c r="B133" s="44">
        <v>29.3</v>
      </c>
      <c r="C133" s="45">
        <v>21</v>
      </c>
      <c r="D133" s="45">
        <v>60.7</v>
      </c>
      <c r="E133" s="46" t="s">
        <v>67</v>
      </c>
      <c r="F133" s="45">
        <v>2.8</v>
      </c>
      <c r="G133" s="45">
        <v>4.3</v>
      </c>
      <c r="H133" s="46">
        <v>1015.2</v>
      </c>
      <c r="I133" s="45">
        <v>0</v>
      </c>
      <c r="J133" s="45">
        <v>0</v>
      </c>
      <c r="K133" s="46">
        <v>5</v>
      </c>
      <c r="L133" s="45" t="s">
        <v>159</v>
      </c>
    </row>
    <row r="134" spans="1:12">
      <c r="A134" s="43">
        <v>0.45763888888888887</v>
      </c>
      <c r="B134" s="44">
        <v>29.2</v>
      </c>
      <c r="C134" s="45">
        <v>20.9</v>
      </c>
      <c r="D134" s="45">
        <v>61</v>
      </c>
      <c r="E134" s="46" t="s">
        <v>67</v>
      </c>
      <c r="F134" s="45">
        <v>3.4</v>
      </c>
      <c r="G134" s="45">
        <v>4.7</v>
      </c>
      <c r="H134" s="46">
        <v>1014.9</v>
      </c>
      <c r="I134" s="45">
        <v>0</v>
      </c>
      <c r="J134" s="45">
        <v>0</v>
      </c>
      <c r="K134" s="46">
        <v>4</v>
      </c>
      <c r="L134" s="45" t="s">
        <v>160</v>
      </c>
    </row>
    <row r="135" spans="1:12">
      <c r="A135" s="43">
        <v>0.46111111111111108</v>
      </c>
      <c r="B135" s="44">
        <v>29.3</v>
      </c>
      <c r="C135" s="45">
        <v>21</v>
      </c>
      <c r="D135" s="45">
        <v>60.7</v>
      </c>
      <c r="E135" s="46" t="s">
        <v>70</v>
      </c>
      <c r="F135" s="45">
        <v>1.7</v>
      </c>
      <c r="G135" s="45">
        <v>2.8</v>
      </c>
      <c r="H135" s="46">
        <v>1014.9</v>
      </c>
      <c r="I135" s="45">
        <v>0</v>
      </c>
      <c r="J135" s="45">
        <v>0</v>
      </c>
      <c r="K135" s="46">
        <v>4</v>
      </c>
      <c r="L135" s="45" t="s">
        <v>161</v>
      </c>
    </row>
    <row r="136" spans="1:12">
      <c r="A136" s="43">
        <v>0.46458333333333335</v>
      </c>
      <c r="B136" s="44">
        <v>29.8</v>
      </c>
      <c r="C136" s="45">
        <v>21</v>
      </c>
      <c r="D136" s="45">
        <v>59.3</v>
      </c>
      <c r="E136" s="46" t="s">
        <v>70</v>
      </c>
      <c r="F136" s="45">
        <v>1.2</v>
      </c>
      <c r="G136" s="45">
        <v>2.4</v>
      </c>
      <c r="H136" s="46">
        <v>1014.9</v>
      </c>
      <c r="I136" s="45">
        <v>0</v>
      </c>
      <c r="J136" s="45">
        <v>0</v>
      </c>
      <c r="K136" s="46">
        <v>4</v>
      </c>
      <c r="L136" s="45" t="s">
        <v>162</v>
      </c>
    </row>
    <row r="137" spans="1:12">
      <c r="A137" s="43">
        <v>0.4680555555555555</v>
      </c>
      <c r="B137" s="44">
        <v>29.7</v>
      </c>
      <c r="C137" s="45">
        <v>20.6</v>
      </c>
      <c r="D137" s="45">
        <v>58.1</v>
      </c>
      <c r="E137" s="46" t="s">
        <v>70</v>
      </c>
      <c r="F137" s="45">
        <v>3.2</v>
      </c>
      <c r="G137" s="45">
        <v>5.3</v>
      </c>
      <c r="H137" s="46">
        <v>1014.9</v>
      </c>
      <c r="I137" s="45">
        <v>0</v>
      </c>
      <c r="J137" s="45">
        <v>0</v>
      </c>
      <c r="K137" s="46">
        <v>4</v>
      </c>
      <c r="L137" s="45" t="s">
        <v>163</v>
      </c>
    </row>
    <row r="138" spans="1:12">
      <c r="A138" s="43">
        <v>0.47152777777777777</v>
      </c>
      <c r="B138" s="44">
        <v>29.8</v>
      </c>
      <c r="C138" s="45">
        <v>19.7</v>
      </c>
      <c r="D138" s="45">
        <v>54.7</v>
      </c>
      <c r="E138" s="46" t="s">
        <v>70</v>
      </c>
      <c r="F138" s="45">
        <v>3</v>
      </c>
      <c r="G138" s="45">
        <v>4.5999999999999996</v>
      </c>
      <c r="H138" s="46">
        <v>1014.9</v>
      </c>
      <c r="I138" s="45">
        <v>0</v>
      </c>
      <c r="J138" s="45">
        <v>0</v>
      </c>
      <c r="K138" s="46">
        <v>5</v>
      </c>
      <c r="L138" s="45" t="s">
        <v>164</v>
      </c>
    </row>
    <row r="139" spans="1:12">
      <c r="A139" s="43">
        <v>0.47500000000000003</v>
      </c>
      <c r="B139" s="44">
        <v>30</v>
      </c>
      <c r="C139" s="45">
        <v>19.600000000000001</v>
      </c>
      <c r="D139" s="45">
        <v>53.7</v>
      </c>
      <c r="E139" s="46" t="s">
        <v>67</v>
      </c>
      <c r="F139" s="45">
        <v>5</v>
      </c>
      <c r="G139" s="45">
        <v>7</v>
      </c>
      <c r="H139" s="46">
        <v>1014.9</v>
      </c>
      <c r="I139" s="45">
        <v>0</v>
      </c>
      <c r="J139" s="45">
        <v>0</v>
      </c>
      <c r="K139" s="46">
        <v>5</v>
      </c>
      <c r="L139" s="45" t="s">
        <v>165</v>
      </c>
    </row>
    <row r="140" spans="1:12">
      <c r="A140" s="43">
        <v>0.47847222222222219</v>
      </c>
      <c r="B140" s="44">
        <v>30.1</v>
      </c>
      <c r="C140" s="45">
        <v>19.600000000000001</v>
      </c>
      <c r="D140" s="45">
        <v>53.3</v>
      </c>
      <c r="E140" s="46" t="s">
        <v>70</v>
      </c>
      <c r="F140" s="45">
        <v>2</v>
      </c>
      <c r="G140" s="45">
        <v>3.4</v>
      </c>
      <c r="H140" s="46">
        <v>1014.9</v>
      </c>
      <c r="I140" s="45">
        <v>0</v>
      </c>
      <c r="J140" s="45">
        <v>0</v>
      </c>
      <c r="K140" s="46">
        <v>5</v>
      </c>
      <c r="L140" s="45" t="s">
        <v>166</v>
      </c>
    </row>
    <row r="141" spans="1:12">
      <c r="A141" s="43">
        <v>0.48194444444444445</v>
      </c>
      <c r="B141" s="44">
        <v>30.2</v>
      </c>
      <c r="C141" s="45">
        <v>19.7</v>
      </c>
      <c r="D141" s="45">
        <v>53.5</v>
      </c>
      <c r="E141" s="46" t="s">
        <v>70</v>
      </c>
      <c r="F141" s="45">
        <v>1.9</v>
      </c>
      <c r="G141" s="45">
        <v>3.4</v>
      </c>
      <c r="H141" s="46">
        <v>1014.9</v>
      </c>
      <c r="I141" s="45">
        <v>0</v>
      </c>
      <c r="J141" s="45">
        <v>0</v>
      </c>
      <c r="K141" s="46">
        <v>5</v>
      </c>
      <c r="L141" s="45" t="s">
        <v>167</v>
      </c>
    </row>
    <row r="142" spans="1:12">
      <c r="A142" s="43">
        <v>0.48541666666666666</v>
      </c>
      <c r="B142" s="44">
        <v>30.8</v>
      </c>
      <c r="C142" s="45">
        <v>19.899999999999999</v>
      </c>
      <c r="D142" s="45">
        <v>52.3</v>
      </c>
      <c r="E142" s="46" t="s">
        <v>67</v>
      </c>
      <c r="F142" s="45">
        <v>1.5</v>
      </c>
      <c r="G142" s="45">
        <v>2.7</v>
      </c>
      <c r="H142" s="46">
        <v>1014.9</v>
      </c>
      <c r="I142" s="45">
        <v>0</v>
      </c>
      <c r="J142" s="45">
        <v>0</v>
      </c>
      <c r="K142" s="46">
        <v>6</v>
      </c>
      <c r="L142" s="45" t="s">
        <v>168</v>
      </c>
    </row>
    <row r="143" spans="1:12">
      <c r="A143" s="43">
        <v>0.48888888888888887</v>
      </c>
      <c r="B143" s="44">
        <v>31.2</v>
      </c>
      <c r="C143" s="45">
        <v>19.8</v>
      </c>
      <c r="D143" s="45">
        <v>50.8</v>
      </c>
      <c r="E143" s="46" t="s">
        <v>68</v>
      </c>
      <c r="F143" s="45">
        <v>1.5</v>
      </c>
      <c r="G143" s="45">
        <v>2.5</v>
      </c>
      <c r="H143" s="46">
        <v>1014.9</v>
      </c>
      <c r="I143" s="45">
        <v>0</v>
      </c>
      <c r="J143" s="45">
        <v>0</v>
      </c>
      <c r="K143" s="46">
        <v>6</v>
      </c>
      <c r="L143" s="45" t="s">
        <v>91</v>
      </c>
    </row>
    <row r="144" spans="1:12">
      <c r="A144" s="43">
        <v>0.49236111111111108</v>
      </c>
      <c r="B144" s="44">
        <v>31.2</v>
      </c>
      <c r="C144" s="45">
        <v>19.600000000000001</v>
      </c>
      <c r="D144" s="45">
        <v>50.3</v>
      </c>
      <c r="E144" s="46" t="s">
        <v>68</v>
      </c>
      <c r="F144" s="45">
        <v>1.4</v>
      </c>
      <c r="G144" s="45">
        <v>2.1</v>
      </c>
      <c r="H144" s="46">
        <v>1014.9</v>
      </c>
      <c r="I144" s="45">
        <v>0</v>
      </c>
      <c r="J144" s="45">
        <v>0</v>
      </c>
      <c r="K144" s="46">
        <v>6</v>
      </c>
      <c r="L144" s="45" t="s">
        <v>169</v>
      </c>
    </row>
    <row r="145" spans="1:12">
      <c r="A145" s="43">
        <v>0.49583333333333335</v>
      </c>
      <c r="B145" s="44">
        <v>32.1</v>
      </c>
      <c r="C145" s="45">
        <v>20</v>
      </c>
      <c r="D145" s="45">
        <v>48.8</v>
      </c>
      <c r="E145" s="46" t="s">
        <v>68</v>
      </c>
      <c r="F145" s="45">
        <v>0.7</v>
      </c>
      <c r="G145" s="45">
        <v>1.6</v>
      </c>
      <c r="H145" s="46">
        <v>1014.9</v>
      </c>
      <c r="I145" s="45">
        <v>0</v>
      </c>
      <c r="J145" s="45">
        <v>0</v>
      </c>
      <c r="K145" s="46">
        <v>6</v>
      </c>
      <c r="L145" s="45" t="s">
        <v>170</v>
      </c>
    </row>
    <row r="146" spans="1:12">
      <c r="A146" s="43">
        <v>0.4993055555555555</v>
      </c>
      <c r="B146" s="44">
        <v>32.1</v>
      </c>
      <c r="C146" s="45">
        <v>20</v>
      </c>
      <c r="D146" s="45">
        <v>48.6</v>
      </c>
      <c r="E146" s="46" t="s">
        <v>68</v>
      </c>
      <c r="F146" s="45">
        <v>1.4</v>
      </c>
      <c r="G146" s="45">
        <v>2.1</v>
      </c>
      <c r="H146" s="46">
        <v>1014.9</v>
      </c>
      <c r="I146" s="45">
        <v>0</v>
      </c>
      <c r="J146" s="45">
        <v>0</v>
      </c>
      <c r="K146" s="46">
        <v>6</v>
      </c>
      <c r="L146" s="45" t="s">
        <v>171</v>
      </c>
    </row>
    <row r="147" spans="1:12">
      <c r="A147" s="43">
        <v>0.50277777777777777</v>
      </c>
      <c r="B147" s="44">
        <v>32.5</v>
      </c>
      <c r="C147" s="45">
        <v>19.899999999999999</v>
      </c>
      <c r="D147" s="45">
        <v>47.2</v>
      </c>
      <c r="E147" s="46" t="s">
        <v>68</v>
      </c>
      <c r="F147" s="45">
        <v>0.4</v>
      </c>
      <c r="G147" s="45">
        <v>0.7</v>
      </c>
      <c r="H147" s="46">
        <v>1014.9</v>
      </c>
      <c r="I147" s="45">
        <v>0</v>
      </c>
      <c r="J147" s="45">
        <v>0</v>
      </c>
      <c r="K147" s="46">
        <v>6</v>
      </c>
      <c r="L147" s="45" t="s">
        <v>172</v>
      </c>
    </row>
    <row r="148" spans="1:12">
      <c r="A148" s="43">
        <v>0.50624999999999998</v>
      </c>
      <c r="B148" s="44">
        <v>32.5</v>
      </c>
      <c r="C148" s="45">
        <v>20.100000000000001</v>
      </c>
      <c r="D148" s="45">
        <v>48</v>
      </c>
      <c r="E148" s="46" t="s">
        <v>70</v>
      </c>
      <c r="F148" s="45">
        <v>2.4</v>
      </c>
      <c r="G148" s="45">
        <v>3.8</v>
      </c>
      <c r="H148" s="46">
        <v>1014.9</v>
      </c>
      <c r="I148" s="45">
        <v>0</v>
      </c>
      <c r="J148" s="45">
        <v>0</v>
      </c>
      <c r="K148" s="46">
        <v>6</v>
      </c>
      <c r="L148" s="45" t="s">
        <v>172</v>
      </c>
    </row>
    <row r="149" spans="1:12">
      <c r="A149" s="43">
        <v>0.50972222222222219</v>
      </c>
      <c r="B149" s="44">
        <v>31.8</v>
      </c>
      <c r="C149" s="45">
        <v>18.899999999999999</v>
      </c>
      <c r="D149" s="45">
        <v>46.3</v>
      </c>
      <c r="E149" s="46" t="s">
        <v>67</v>
      </c>
      <c r="F149" s="45">
        <v>3.3</v>
      </c>
      <c r="G149" s="45">
        <v>4.7</v>
      </c>
      <c r="H149" s="46">
        <v>1014.9</v>
      </c>
      <c r="I149" s="45">
        <v>0</v>
      </c>
      <c r="J149" s="45">
        <v>0</v>
      </c>
      <c r="K149" s="46">
        <v>6</v>
      </c>
      <c r="L149" s="45" t="s">
        <v>173</v>
      </c>
    </row>
    <row r="150" spans="1:12">
      <c r="A150" s="43">
        <v>0.5131944444444444</v>
      </c>
      <c r="B150" s="44">
        <v>32.700000000000003</v>
      </c>
      <c r="C150" s="45">
        <v>19.3</v>
      </c>
      <c r="D150" s="45">
        <v>45.2</v>
      </c>
      <c r="E150" s="46" t="s">
        <v>67</v>
      </c>
      <c r="F150" s="45">
        <v>1.1000000000000001</v>
      </c>
      <c r="G150" s="45">
        <v>2.2999999999999998</v>
      </c>
      <c r="H150" s="46">
        <v>1014.9</v>
      </c>
      <c r="I150" s="45">
        <v>0</v>
      </c>
      <c r="J150" s="45">
        <v>0</v>
      </c>
      <c r="K150" s="46">
        <v>6</v>
      </c>
      <c r="L150" s="45" t="s">
        <v>174</v>
      </c>
    </row>
    <row r="151" spans="1:12">
      <c r="A151" s="43">
        <v>0.51666666666666672</v>
      </c>
      <c r="B151" s="44">
        <v>32.200000000000003</v>
      </c>
      <c r="C151" s="45">
        <v>20.6</v>
      </c>
      <c r="D151" s="45">
        <v>50.1</v>
      </c>
      <c r="E151" s="46" t="s">
        <v>269</v>
      </c>
      <c r="F151" s="45">
        <v>3.1</v>
      </c>
      <c r="G151" s="45">
        <v>5</v>
      </c>
      <c r="H151" s="46">
        <v>1014.9</v>
      </c>
      <c r="I151" s="45">
        <v>0</v>
      </c>
      <c r="J151" s="45">
        <v>0</v>
      </c>
      <c r="K151" s="46">
        <v>6</v>
      </c>
      <c r="L151" s="45" t="s">
        <v>170</v>
      </c>
    </row>
    <row r="152" spans="1:12">
      <c r="A152" s="43">
        <v>0.52013888888888882</v>
      </c>
      <c r="B152" s="44">
        <v>31.4</v>
      </c>
      <c r="C152" s="45">
        <v>20.6</v>
      </c>
      <c r="D152" s="45">
        <v>52.5</v>
      </c>
      <c r="E152" s="46" t="s">
        <v>269</v>
      </c>
      <c r="F152" s="45">
        <v>3.2</v>
      </c>
      <c r="G152" s="45">
        <v>5.0999999999999996</v>
      </c>
      <c r="H152" s="46">
        <v>1014.6</v>
      </c>
      <c r="I152" s="45">
        <v>0</v>
      </c>
      <c r="J152" s="45">
        <v>0</v>
      </c>
      <c r="K152" s="46">
        <v>6</v>
      </c>
      <c r="L152" s="45" t="s">
        <v>175</v>
      </c>
    </row>
    <row r="153" spans="1:12">
      <c r="A153" s="43">
        <v>0.52361111111111114</v>
      </c>
      <c r="B153" s="44">
        <v>31.8</v>
      </c>
      <c r="C153" s="45">
        <v>20.8</v>
      </c>
      <c r="D153" s="45">
        <v>52.4</v>
      </c>
      <c r="E153" s="46" t="s">
        <v>70</v>
      </c>
      <c r="F153" s="45">
        <v>3.2</v>
      </c>
      <c r="G153" s="45">
        <v>4.8</v>
      </c>
      <c r="H153" s="46">
        <v>1014.9</v>
      </c>
      <c r="I153" s="45">
        <v>0</v>
      </c>
      <c r="J153" s="45">
        <v>0</v>
      </c>
      <c r="K153" s="46">
        <v>6</v>
      </c>
      <c r="L153" s="45" t="s">
        <v>92</v>
      </c>
    </row>
    <row r="154" spans="1:12">
      <c r="A154" s="43">
        <v>0.52708333333333335</v>
      </c>
      <c r="B154" s="44">
        <v>32.299999999999997</v>
      </c>
      <c r="C154" s="45">
        <v>20.9</v>
      </c>
      <c r="D154" s="45">
        <v>50.9</v>
      </c>
      <c r="E154" s="46" t="s">
        <v>67</v>
      </c>
      <c r="F154" s="45">
        <v>2.4</v>
      </c>
      <c r="G154" s="45">
        <v>4</v>
      </c>
      <c r="H154" s="46">
        <v>1014.6</v>
      </c>
      <c r="I154" s="45">
        <v>0</v>
      </c>
      <c r="J154" s="45">
        <v>0</v>
      </c>
      <c r="K154" s="46">
        <v>6</v>
      </c>
      <c r="L154" s="45" t="s">
        <v>92</v>
      </c>
    </row>
    <row r="155" spans="1:12">
      <c r="A155" s="43">
        <v>0.53055555555555556</v>
      </c>
      <c r="B155" s="44">
        <v>32.200000000000003</v>
      </c>
      <c r="C155" s="45">
        <v>20.8</v>
      </c>
      <c r="D155" s="45">
        <v>51.1</v>
      </c>
      <c r="E155" s="46" t="s">
        <v>270</v>
      </c>
      <c r="F155" s="45">
        <v>4.2</v>
      </c>
      <c r="G155" s="45">
        <v>6.8</v>
      </c>
      <c r="H155" s="46">
        <v>1014.9</v>
      </c>
      <c r="I155" s="45">
        <v>0</v>
      </c>
      <c r="J155" s="45">
        <v>0</v>
      </c>
      <c r="K155" s="46">
        <v>6</v>
      </c>
      <c r="L155" s="45" t="s">
        <v>176</v>
      </c>
    </row>
    <row r="156" spans="1:12">
      <c r="A156" s="43">
        <v>0.53402777777777777</v>
      </c>
      <c r="B156" s="44">
        <v>32</v>
      </c>
      <c r="C156" s="45">
        <v>19.899999999999999</v>
      </c>
      <c r="D156" s="45">
        <v>48.8</v>
      </c>
      <c r="E156" s="46" t="s">
        <v>269</v>
      </c>
      <c r="F156" s="45">
        <v>3.8</v>
      </c>
      <c r="G156" s="45">
        <v>5.7</v>
      </c>
      <c r="H156" s="46">
        <v>1014.6</v>
      </c>
      <c r="I156" s="45">
        <v>0</v>
      </c>
      <c r="J156" s="45">
        <v>0</v>
      </c>
      <c r="K156" s="46">
        <v>6</v>
      </c>
      <c r="L156" s="45" t="s">
        <v>177</v>
      </c>
    </row>
    <row r="157" spans="1:12">
      <c r="A157" s="43">
        <v>0.53749999999999998</v>
      </c>
      <c r="B157" s="44">
        <v>32.6</v>
      </c>
      <c r="C157" s="45">
        <v>19.8</v>
      </c>
      <c r="D157" s="45">
        <v>46.6</v>
      </c>
      <c r="E157" s="46" t="s">
        <v>70</v>
      </c>
      <c r="F157" s="45">
        <v>2.9</v>
      </c>
      <c r="G157" s="45">
        <v>4.8</v>
      </c>
      <c r="H157" s="46">
        <v>1014.6</v>
      </c>
      <c r="I157" s="45">
        <v>0</v>
      </c>
      <c r="J157" s="45">
        <v>0</v>
      </c>
      <c r="K157" s="46">
        <v>6</v>
      </c>
      <c r="L157" s="45" t="s">
        <v>178</v>
      </c>
    </row>
    <row r="158" spans="1:12">
      <c r="A158" s="43">
        <v>0.54097222222222219</v>
      </c>
      <c r="B158" s="44">
        <v>33</v>
      </c>
      <c r="C158" s="45">
        <v>19.899999999999999</v>
      </c>
      <c r="D158" s="45">
        <v>46.3</v>
      </c>
      <c r="E158" s="46" t="s">
        <v>70</v>
      </c>
      <c r="F158" s="45">
        <v>1.9</v>
      </c>
      <c r="G158" s="45">
        <v>3.2</v>
      </c>
      <c r="H158" s="46">
        <v>1014.6</v>
      </c>
      <c r="I158" s="45">
        <v>0</v>
      </c>
      <c r="J158" s="45">
        <v>0</v>
      </c>
      <c r="K158" s="46">
        <v>6</v>
      </c>
      <c r="L158" s="45" t="s">
        <v>179</v>
      </c>
    </row>
    <row r="159" spans="1:12">
      <c r="A159" s="43">
        <v>0.5444444444444444</v>
      </c>
      <c r="B159" s="44">
        <v>33.799999999999997</v>
      </c>
      <c r="C159" s="45">
        <v>20.3</v>
      </c>
      <c r="D159" s="45">
        <v>45.1</v>
      </c>
      <c r="E159" s="46" t="s">
        <v>70</v>
      </c>
      <c r="F159" s="45">
        <v>3</v>
      </c>
      <c r="G159" s="45">
        <v>4.5999999999999996</v>
      </c>
      <c r="H159" s="46">
        <v>1014.6</v>
      </c>
      <c r="I159" s="45">
        <v>0</v>
      </c>
      <c r="J159" s="45">
        <v>0</v>
      </c>
      <c r="K159" s="46">
        <v>6</v>
      </c>
      <c r="L159" s="45" t="s">
        <v>180</v>
      </c>
    </row>
    <row r="160" spans="1:12">
      <c r="A160" s="43">
        <v>0.54791666666666672</v>
      </c>
      <c r="B160" s="44">
        <v>33.700000000000003</v>
      </c>
      <c r="C160" s="45">
        <v>19.5</v>
      </c>
      <c r="D160" s="45">
        <v>43.2</v>
      </c>
      <c r="E160" s="46" t="s">
        <v>70</v>
      </c>
      <c r="F160" s="45">
        <v>3.9</v>
      </c>
      <c r="G160" s="45">
        <v>6.1</v>
      </c>
      <c r="H160" s="46">
        <v>1014.6</v>
      </c>
      <c r="I160" s="45">
        <v>0</v>
      </c>
      <c r="J160" s="45">
        <v>0</v>
      </c>
      <c r="K160" s="46">
        <v>6</v>
      </c>
      <c r="L160" s="45" t="s">
        <v>93</v>
      </c>
    </row>
    <row r="161" spans="1:12">
      <c r="A161" s="43">
        <v>0.55138888888888882</v>
      </c>
      <c r="B161" s="44">
        <v>34</v>
      </c>
      <c r="C161" s="45">
        <v>19.600000000000001</v>
      </c>
      <c r="D161" s="45">
        <v>42.7</v>
      </c>
      <c r="E161" s="46" t="s">
        <v>70</v>
      </c>
      <c r="F161" s="45">
        <v>3.5</v>
      </c>
      <c r="G161" s="45">
        <v>5.0999999999999996</v>
      </c>
      <c r="H161" s="46">
        <v>1014.6</v>
      </c>
      <c r="I161" s="45">
        <v>0</v>
      </c>
      <c r="J161" s="45">
        <v>0</v>
      </c>
      <c r="K161" s="46">
        <v>6</v>
      </c>
      <c r="L161" s="45" t="s">
        <v>181</v>
      </c>
    </row>
    <row r="162" spans="1:12">
      <c r="A162" s="43">
        <v>0.55486111111111114</v>
      </c>
      <c r="B162" s="44">
        <v>34.4</v>
      </c>
      <c r="C162" s="45">
        <v>19.7</v>
      </c>
      <c r="D162" s="45">
        <v>42.2</v>
      </c>
      <c r="E162" s="46" t="s">
        <v>70</v>
      </c>
      <c r="F162" s="45">
        <v>4.8</v>
      </c>
      <c r="G162" s="45">
        <v>6.9</v>
      </c>
      <c r="H162" s="46">
        <v>1014.6</v>
      </c>
      <c r="I162" s="45">
        <v>0</v>
      </c>
      <c r="J162" s="45">
        <v>0</v>
      </c>
      <c r="K162" s="46">
        <v>6</v>
      </c>
      <c r="L162" s="45" t="s">
        <v>182</v>
      </c>
    </row>
    <row r="163" spans="1:12">
      <c r="A163" s="43">
        <v>0.55833333333333335</v>
      </c>
      <c r="B163" s="44">
        <v>34.4</v>
      </c>
      <c r="C163" s="45">
        <v>19.7</v>
      </c>
      <c r="D163" s="45">
        <v>42.1</v>
      </c>
      <c r="E163" s="46" t="s">
        <v>70</v>
      </c>
      <c r="F163" s="45">
        <v>3</v>
      </c>
      <c r="G163" s="45">
        <v>5.0999999999999996</v>
      </c>
      <c r="H163" s="46">
        <v>1014.6</v>
      </c>
      <c r="I163" s="45">
        <v>0</v>
      </c>
      <c r="J163" s="45">
        <v>0</v>
      </c>
      <c r="K163" s="46">
        <v>6</v>
      </c>
      <c r="L163" s="45" t="s">
        <v>183</v>
      </c>
    </row>
    <row r="164" spans="1:12">
      <c r="A164" s="43">
        <v>0.56180555555555556</v>
      </c>
      <c r="B164" s="44">
        <v>34.299999999999997</v>
      </c>
      <c r="C164" s="45">
        <v>19.899999999999999</v>
      </c>
      <c r="D164" s="45">
        <v>42.8</v>
      </c>
      <c r="E164" s="46" t="s">
        <v>70</v>
      </c>
      <c r="F164" s="45">
        <v>3.8</v>
      </c>
      <c r="G164" s="45">
        <v>5.8</v>
      </c>
      <c r="H164" s="46">
        <v>1014.6</v>
      </c>
      <c r="I164" s="45">
        <v>0</v>
      </c>
      <c r="J164" s="45">
        <v>0</v>
      </c>
      <c r="K164" s="46">
        <v>6</v>
      </c>
      <c r="L164" s="45" t="s">
        <v>92</v>
      </c>
    </row>
    <row r="165" spans="1:12">
      <c r="A165" s="43">
        <v>0.56527777777777777</v>
      </c>
      <c r="B165" s="44">
        <v>34.5</v>
      </c>
      <c r="C165" s="45">
        <v>19.8</v>
      </c>
      <c r="D165" s="45">
        <v>42</v>
      </c>
      <c r="E165" s="46" t="s">
        <v>67</v>
      </c>
      <c r="F165" s="45">
        <v>4.3</v>
      </c>
      <c r="G165" s="45">
        <v>6.3</v>
      </c>
      <c r="H165" s="46">
        <v>1014.6</v>
      </c>
      <c r="I165" s="45">
        <v>0</v>
      </c>
      <c r="J165" s="45">
        <v>0</v>
      </c>
      <c r="K165" s="46">
        <v>6</v>
      </c>
      <c r="L165" s="45" t="s">
        <v>184</v>
      </c>
    </row>
    <row r="166" spans="1:12">
      <c r="A166" s="43">
        <v>0.56874999999999998</v>
      </c>
      <c r="B166" s="44">
        <v>34.700000000000003</v>
      </c>
      <c r="C166" s="45">
        <v>19.2</v>
      </c>
      <c r="D166" s="45">
        <v>40.1</v>
      </c>
      <c r="E166" s="46" t="s">
        <v>67</v>
      </c>
      <c r="F166" s="45">
        <v>2.2000000000000002</v>
      </c>
      <c r="G166" s="45">
        <v>4.0999999999999996</v>
      </c>
      <c r="H166" s="46">
        <v>1014.6</v>
      </c>
      <c r="I166" s="45">
        <v>0</v>
      </c>
      <c r="J166" s="45">
        <v>0</v>
      </c>
      <c r="K166" s="46">
        <v>6</v>
      </c>
      <c r="L166" s="45" t="s">
        <v>185</v>
      </c>
    </row>
    <row r="167" spans="1:12">
      <c r="A167" s="43">
        <v>0.57222222222222219</v>
      </c>
      <c r="B167" s="44">
        <v>35</v>
      </c>
      <c r="C167" s="45">
        <v>20.7</v>
      </c>
      <c r="D167" s="45">
        <v>43.3</v>
      </c>
      <c r="E167" s="46" t="s">
        <v>70</v>
      </c>
      <c r="F167" s="45">
        <v>2.9</v>
      </c>
      <c r="G167" s="45">
        <v>4.5999999999999996</v>
      </c>
      <c r="H167" s="46">
        <v>1014.6</v>
      </c>
      <c r="I167" s="45">
        <v>0</v>
      </c>
      <c r="J167" s="45">
        <v>0</v>
      </c>
      <c r="K167" s="46">
        <v>6</v>
      </c>
      <c r="L167" s="45" t="s">
        <v>186</v>
      </c>
    </row>
    <row r="168" spans="1:12">
      <c r="A168" s="43">
        <v>0.5756944444444444</v>
      </c>
      <c r="B168" s="44">
        <v>35</v>
      </c>
      <c r="C168" s="45">
        <v>20.3</v>
      </c>
      <c r="D168" s="45">
        <v>42.3</v>
      </c>
      <c r="E168" s="46" t="s">
        <v>70</v>
      </c>
      <c r="F168" s="45">
        <v>5.0999999999999996</v>
      </c>
      <c r="G168" s="45">
        <v>8.5</v>
      </c>
      <c r="H168" s="46">
        <v>1014.2</v>
      </c>
      <c r="I168" s="45">
        <v>0</v>
      </c>
      <c r="J168" s="45">
        <v>0</v>
      </c>
      <c r="K168" s="46">
        <v>6</v>
      </c>
      <c r="L168" s="45" t="s">
        <v>187</v>
      </c>
    </row>
    <row r="169" spans="1:12">
      <c r="A169" s="43">
        <v>0.57916666666666672</v>
      </c>
      <c r="B169" s="44">
        <v>34.1</v>
      </c>
      <c r="C169" s="45">
        <v>19.899999999999999</v>
      </c>
      <c r="D169" s="45">
        <v>43.4</v>
      </c>
      <c r="E169" s="46" t="s">
        <v>269</v>
      </c>
      <c r="F169" s="45">
        <v>3.9</v>
      </c>
      <c r="G169" s="45">
        <v>6.5</v>
      </c>
      <c r="H169" s="46">
        <v>1014.2</v>
      </c>
      <c r="I169" s="45">
        <v>0</v>
      </c>
      <c r="J169" s="45">
        <v>0</v>
      </c>
      <c r="K169" s="46">
        <v>5</v>
      </c>
      <c r="L169" s="45" t="s">
        <v>188</v>
      </c>
    </row>
    <row r="170" spans="1:12">
      <c r="A170" s="43">
        <v>0.58263888888888882</v>
      </c>
      <c r="B170" s="44">
        <v>34.200000000000003</v>
      </c>
      <c r="C170" s="45">
        <v>20.100000000000001</v>
      </c>
      <c r="D170" s="45">
        <v>43.7</v>
      </c>
      <c r="E170" s="46" t="s">
        <v>269</v>
      </c>
      <c r="F170" s="45">
        <v>3.6</v>
      </c>
      <c r="G170" s="45">
        <v>5.3</v>
      </c>
      <c r="H170" s="46">
        <v>1014.6</v>
      </c>
      <c r="I170" s="45">
        <v>0</v>
      </c>
      <c r="J170" s="45">
        <v>0</v>
      </c>
      <c r="K170" s="46">
        <v>5</v>
      </c>
      <c r="L170" s="45" t="s">
        <v>189</v>
      </c>
    </row>
    <row r="171" spans="1:12">
      <c r="A171" s="43">
        <v>0.58611111111111114</v>
      </c>
      <c r="B171" s="44">
        <v>34.799999999999997</v>
      </c>
      <c r="C171" s="45">
        <v>19</v>
      </c>
      <c r="D171" s="45">
        <v>39.5</v>
      </c>
      <c r="E171" s="46" t="s">
        <v>67</v>
      </c>
      <c r="F171" s="45">
        <v>3.2</v>
      </c>
      <c r="G171" s="45">
        <v>5.4</v>
      </c>
      <c r="H171" s="46">
        <v>1014.2</v>
      </c>
      <c r="I171" s="45">
        <v>0</v>
      </c>
      <c r="J171" s="45">
        <v>0</v>
      </c>
      <c r="K171" s="46">
        <v>6</v>
      </c>
      <c r="L171" s="45" t="s">
        <v>190</v>
      </c>
    </row>
    <row r="172" spans="1:12">
      <c r="A172" s="43">
        <v>0.58958333333333335</v>
      </c>
      <c r="B172" s="44">
        <v>35.200000000000003</v>
      </c>
      <c r="C172" s="45">
        <v>19.7</v>
      </c>
      <c r="D172" s="45">
        <v>40.200000000000003</v>
      </c>
      <c r="E172" s="46" t="s">
        <v>70</v>
      </c>
      <c r="F172" s="45">
        <v>4.5999999999999996</v>
      </c>
      <c r="G172" s="45">
        <v>6.6</v>
      </c>
      <c r="H172" s="46">
        <v>1014.2</v>
      </c>
      <c r="I172" s="45">
        <v>0</v>
      </c>
      <c r="J172" s="45">
        <v>0</v>
      </c>
      <c r="K172" s="46">
        <v>6</v>
      </c>
      <c r="L172" s="45" t="s">
        <v>191</v>
      </c>
    </row>
    <row r="173" spans="1:12">
      <c r="A173" s="43">
        <v>0.59305555555555556</v>
      </c>
      <c r="B173" s="44">
        <v>35</v>
      </c>
      <c r="C173" s="45">
        <v>20</v>
      </c>
      <c r="D173" s="45">
        <v>41.5</v>
      </c>
      <c r="E173" s="46" t="s">
        <v>270</v>
      </c>
      <c r="F173" s="45">
        <v>4.0999999999999996</v>
      </c>
      <c r="G173" s="45">
        <v>6.7</v>
      </c>
      <c r="H173" s="46">
        <v>1014.2</v>
      </c>
      <c r="I173" s="45">
        <v>0</v>
      </c>
      <c r="J173" s="45">
        <v>0</v>
      </c>
      <c r="K173" s="46">
        <v>6</v>
      </c>
      <c r="L173" s="45" t="s">
        <v>192</v>
      </c>
    </row>
    <row r="174" spans="1:12">
      <c r="A174" s="43">
        <v>0.59652777777777777</v>
      </c>
      <c r="B174" s="44">
        <v>34.700000000000003</v>
      </c>
      <c r="C174" s="45">
        <v>19.7</v>
      </c>
      <c r="D174" s="45">
        <v>41.4</v>
      </c>
      <c r="E174" s="46" t="s">
        <v>269</v>
      </c>
      <c r="F174" s="45">
        <v>4.4000000000000004</v>
      </c>
      <c r="G174" s="45">
        <v>7.5</v>
      </c>
      <c r="H174" s="46">
        <v>1014.2</v>
      </c>
      <c r="I174" s="45">
        <v>0</v>
      </c>
      <c r="J174" s="45">
        <v>0</v>
      </c>
      <c r="K174" s="46">
        <v>6</v>
      </c>
      <c r="L174" s="45" t="s">
        <v>193</v>
      </c>
    </row>
    <row r="175" spans="1:12">
      <c r="A175" s="43">
        <v>0.6</v>
      </c>
      <c r="B175" s="44">
        <v>35.200000000000003</v>
      </c>
      <c r="C175" s="45">
        <v>18.8</v>
      </c>
      <c r="D175" s="45">
        <v>38</v>
      </c>
      <c r="E175" s="46" t="s">
        <v>70</v>
      </c>
      <c r="F175" s="45">
        <v>4.3</v>
      </c>
      <c r="G175" s="45">
        <v>6.5</v>
      </c>
      <c r="H175" s="46">
        <v>1014.2</v>
      </c>
      <c r="I175" s="45">
        <v>0</v>
      </c>
      <c r="J175" s="45">
        <v>0</v>
      </c>
      <c r="K175" s="46">
        <v>6</v>
      </c>
      <c r="L175" s="45" t="s">
        <v>194</v>
      </c>
    </row>
    <row r="176" spans="1:12">
      <c r="A176" s="43">
        <v>0.60347222222222219</v>
      </c>
      <c r="B176" s="44">
        <v>36</v>
      </c>
      <c r="C176" s="45">
        <v>20.3</v>
      </c>
      <c r="D176" s="45">
        <v>39.9</v>
      </c>
      <c r="E176" s="46" t="s">
        <v>269</v>
      </c>
      <c r="F176" s="45">
        <v>3.8</v>
      </c>
      <c r="G176" s="45">
        <v>6.9</v>
      </c>
      <c r="H176" s="46">
        <v>1014.2</v>
      </c>
      <c r="I176" s="45">
        <v>0</v>
      </c>
      <c r="J176" s="45">
        <v>0</v>
      </c>
      <c r="K176" s="46">
        <v>6</v>
      </c>
      <c r="L176" s="45" t="s">
        <v>195</v>
      </c>
    </row>
    <row r="177" spans="1:12">
      <c r="A177" s="43">
        <v>0.6069444444444444</v>
      </c>
      <c r="B177" s="44">
        <v>35.200000000000003</v>
      </c>
      <c r="C177" s="45">
        <v>19.8</v>
      </c>
      <c r="D177" s="45">
        <v>40.5</v>
      </c>
      <c r="E177" s="46" t="s">
        <v>70</v>
      </c>
      <c r="F177" s="45">
        <v>6.2</v>
      </c>
      <c r="G177" s="45">
        <v>8.8000000000000007</v>
      </c>
      <c r="H177" s="46">
        <v>1013.9</v>
      </c>
      <c r="I177" s="45">
        <v>0</v>
      </c>
      <c r="J177" s="45">
        <v>0</v>
      </c>
      <c r="K177" s="46">
        <v>7</v>
      </c>
      <c r="L177" s="45" t="s">
        <v>196</v>
      </c>
    </row>
    <row r="178" spans="1:12">
      <c r="A178" s="43">
        <v>0.61041666666666672</v>
      </c>
      <c r="B178" s="44">
        <v>35.6</v>
      </c>
      <c r="C178" s="45">
        <v>19.5</v>
      </c>
      <c r="D178" s="45">
        <v>38.9</v>
      </c>
      <c r="E178" s="46" t="s">
        <v>70</v>
      </c>
      <c r="F178" s="45">
        <v>4.8</v>
      </c>
      <c r="G178" s="45">
        <v>7.2</v>
      </c>
      <c r="H178" s="46">
        <v>1013.9</v>
      </c>
      <c r="I178" s="45">
        <v>0</v>
      </c>
      <c r="J178" s="45">
        <v>0</v>
      </c>
      <c r="K178" s="46">
        <v>7</v>
      </c>
      <c r="L178" s="45" t="s">
        <v>197</v>
      </c>
    </row>
    <row r="179" spans="1:12">
      <c r="A179" s="43">
        <v>0.61388888888888882</v>
      </c>
      <c r="B179" s="44">
        <v>35.6</v>
      </c>
      <c r="C179" s="45">
        <v>20.2</v>
      </c>
      <c r="D179" s="45">
        <v>40.6</v>
      </c>
      <c r="E179" s="46" t="s">
        <v>269</v>
      </c>
      <c r="F179" s="45">
        <v>3.5</v>
      </c>
      <c r="G179" s="45">
        <v>6.6</v>
      </c>
      <c r="H179" s="46">
        <v>1013.9</v>
      </c>
      <c r="I179" s="45">
        <v>0</v>
      </c>
      <c r="J179" s="45">
        <v>0</v>
      </c>
      <c r="K179" s="46">
        <v>6</v>
      </c>
      <c r="L179" s="45" t="s">
        <v>198</v>
      </c>
    </row>
    <row r="180" spans="1:12">
      <c r="A180" s="43">
        <v>0.61736111111111114</v>
      </c>
      <c r="B180" s="44">
        <v>35.9</v>
      </c>
      <c r="C180" s="45">
        <v>20.399999999999999</v>
      </c>
      <c r="D180" s="45">
        <v>40.299999999999997</v>
      </c>
      <c r="E180" s="46" t="s">
        <v>269</v>
      </c>
      <c r="F180" s="45">
        <v>5.9</v>
      </c>
      <c r="G180" s="45">
        <v>9</v>
      </c>
      <c r="H180" s="46">
        <v>1013.9</v>
      </c>
      <c r="I180" s="45">
        <v>0</v>
      </c>
      <c r="J180" s="45">
        <v>0</v>
      </c>
      <c r="K180" s="46">
        <v>6</v>
      </c>
      <c r="L180" s="45" t="s">
        <v>199</v>
      </c>
    </row>
    <row r="181" spans="1:12">
      <c r="A181" s="43">
        <v>0.62083333333333335</v>
      </c>
      <c r="B181" s="44">
        <v>35.700000000000003</v>
      </c>
      <c r="C181" s="45">
        <v>20.6</v>
      </c>
      <c r="D181" s="45">
        <v>41.3</v>
      </c>
      <c r="E181" s="46" t="s">
        <v>269</v>
      </c>
      <c r="F181" s="45">
        <v>5.4</v>
      </c>
      <c r="G181" s="45">
        <v>8.4</v>
      </c>
      <c r="H181" s="46">
        <v>1013.9</v>
      </c>
      <c r="I181" s="45">
        <v>0</v>
      </c>
      <c r="J181" s="45">
        <v>0</v>
      </c>
      <c r="K181" s="46">
        <v>6</v>
      </c>
      <c r="L181" s="45" t="s">
        <v>200</v>
      </c>
    </row>
    <row r="182" spans="1:12">
      <c r="A182" s="43">
        <v>0.62430555555555556</v>
      </c>
      <c r="B182" s="44">
        <v>35.6</v>
      </c>
      <c r="C182" s="45">
        <v>20.7</v>
      </c>
      <c r="D182" s="45">
        <v>42</v>
      </c>
      <c r="E182" s="46" t="s">
        <v>269</v>
      </c>
      <c r="F182" s="45">
        <v>5.2</v>
      </c>
      <c r="G182" s="45">
        <v>8.3000000000000007</v>
      </c>
      <c r="H182" s="46">
        <v>1013.9</v>
      </c>
      <c r="I182" s="45">
        <v>0</v>
      </c>
      <c r="J182" s="45">
        <v>0</v>
      </c>
      <c r="K182" s="46">
        <v>6</v>
      </c>
      <c r="L182" s="45" t="s">
        <v>201</v>
      </c>
    </row>
    <row r="183" spans="1:12">
      <c r="A183" s="43">
        <v>0.62777777777777777</v>
      </c>
      <c r="B183" s="44">
        <v>35.6</v>
      </c>
      <c r="C183" s="45">
        <v>20.9</v>
      </c>
      <c r="D183" s="45">
        <v>42.4</v>
      </c>
      <c r="E183" s="46" t="s">
        <v>269</v>
      </c>
      <c r="F183" s="45">
        <v>4.7</v>
      </c>
      <c r="G183" s="45">
        <v>7.7</v>
      </c>
      <c r="H183" s="46">
        <v>1013.9</v>
      </c>
      <c r="I183" s="45">
        <v>0</v>
      </c>
      <c r="J183" s="45">
        <v>0</v>
      </c>
      <c r="K183" s="46">
        <v>6</v>
      </c>
      <c r="L183" s="45" t="s">
        <v>202</v>
      </c>
    </row>
    <row r="184" spans="1:12">
      <c r="A184" s="43">
        <v>0.63124999999999998</v>
      </c>
      <c r="B184" s="44">
        <v>35.6</v>
      </c>
      <c r="C184" s="45">
        <v>20.9</v>
      </c>
      <c r="D184" s="45">
        <v>42.3</v>
      </c>
      <c r="E184" s="46" t="s">
        <v>70</v>
      </c>
      <c r="F184" s="45">
        <v>6</v>
      </c>
      <c r="G184" s="45">
        <v>8.9</v>
      </c>
      <c r="H184" s="46">
        <v>1013.9</v>
      </c>
      <c r="I184" s="45">
        <v>0</v>
      </c>
      <c r="J184" s="45">
        <v>0</v>
      </c>
      <c r="K184" s="46">
        <v>6</v>
      </c>
      <c r="L184" s="45" t="s">
        <v>203</v>
      </c>
    </row>
    <row r="185" spans="1:12">
      <c r="A185" s="43">
        <v>0.63472222222222219</v>
      </c>
      <c r="B185" s="44">
        <v>35.700000000000003</v>
      </c>
      <c r="C185" s="45">
        <v>20.6</v>
      </c>
      <c r="D185" s="45">
        <v>41.6</v>
      </c>
      <c r="E185" s="46" t="s">
        <v>269</v>
      </c>
      <c r="F185" s="45">
        <v>4.7</v>
      </c>
      <c r="G185" s="45">
        <v>7.9</v>
      </c>
      <c r="H185" s="46">
        <v>1013.9</v>
      </c>
      <c r="I185" s="45">
        <v>0</v>
      </c>
      <c r="J185" s="45">
        <v>0</v>
      </c>
      <c r="K185" s="46">
        <v>6</v>
      </c>
      <c r="L185" s="45" t="s">
        <v>203</v>
      </c>
    </row>
    <row r="186" spans="1:12">
      <c r="A186" s="43">
        <v>0.6381944444444444</v>
      </c>
      <c r="B186" s="44">
        <v>36.200000000000003</v>
      </c>
      <c r="C186" s="45">
        <v>19.899999999999999</v>
      </c>
      <c r="D186" s="45">
        <v>38.700000000000003</v>
      </c>
      <c r="E186" s="46" t="s">
        <v>70</v>
      </c>
      <c r="F186" s="45">
        <v>6.3</v>
      </c>
      <c r="G186" s="45">
        <v>9.9</v>
      </c>
      <c r="H186" s="46">
        <v>1013.9</v>
      </c>
      <c r="I186" s="45">
        <v>0</v>
      </c>
      <c r="J186" s="45">
        <v>0</v>
      </c>
      <c r="K186" s="46">
        <v>5</v>
      </c>
      <c r="L186" s="45" t="s">
        <v>204</v>
      </c>
    </row>
    <row r="187" spans="1:12">
      <c r="A187" s="43">
        <v>0.64166666666666672</v>
      </c>
      <c r="B187" s="44">
        <v>36.9</v>
      </c>
      <c r="C187" s="45">
        <v>19.5</v>
      </c>
      <c r="D187" s="45">
        <v>36.299999999999997</v>
      </c>
      <c r="E187" s="46" t="s">
        <v>67</v>
      </c>
      <c r="F187" s="45">
        <v>5.2</v>
      </c>
      <c r="G187" s="45">
        <v>7.3</v>
      </c>
      <c r="H187" s="46">
        <v>1013.5</v>
      </c>
      <c r="I187" s="45">
        <v>0</v>
      </c>
      <c r="J187" s="45">
        <v>0</v>
      </c>
      <c r="K187" s="46">
        <v>6</v>
      </c>
      <c r="L187" s="45" t="s">
        <v>205</v>
      </c>
    </row>
    <row r="188" spans="1:12">
      <c r="A188" s="43">
        <v>0.64513888888888882</v>
      </c>
      <c r="B188" s="44">
        <v>37.1</v>
      </c>
      <c r="C188" s="45">
        <v>19</v>
      </c>
      <c r="D188" s="45">
        <v>34.799999999999997</v>
      </c>
      <c r="E188" s="46" t="s">
        <v>269</v>
      </c>
      <c r="F188" s="45">
        <v>5.7</v>
      </c>
      <c r="G188" s="45">
        <v>8.4</v>
      </c>
      <c r="H188" s="46">
        <v>1013.5</v>
      </c>
      <c r="I188" s="45">
        <v>0</v>
      </c>
      <c r="J188" s="45">
        <v>0</v>
      </c>
      <c r="K188" s="46">
        <v>6</v>
      </c>
      <c r="L188" s="45" t="s">
        <v>206</v>
      </c>
    </row>
    <row r="189" spans="1:12">
      <c r="A189" s="43">
        <v>0.64861111111111114</v>
      </c>
      <c r="B189" s="44">
        <v>36.299999999999997</v>
      </c>
      <c r="C189" s="45">
        <v>20.2</v>
      </c>
      <c r="D189" s="45">
        <v>39</v>
      </c>
      <c r="E189" s="46" t="s">
        <v>70</v>
      </c>
      <c r="F189" s="45">
        <v>5.2</v>
      </c>
      <c r="G189" s="45">
        <v>7.8</v>
      </c>
      <c r="H189" s="46">
        <v>1013.5</v>
      </c>
      <c r="I189" s="45">
        <v>0</v>
      </c>
      <c r="J189" s="45">
        <v>0</v>
      </c>
      <c r="K189" s="46">
        <v>6</v>
      </c>
      <c r="L189" s="45" t="s">
        <v>94</v>
      </c>
    </row>
    <row r="190" spans="1:12">
      <c r="A190" s="43">
        <v>0.65208333333333335</v>
      </c>
      <c r="B190" s="44">
        <v>36.1</v>
      </c>
      <c r="C190" s="45">
        <v>19.899999999999999</v>
      </c>
      <c r="D190" s="45">
        <v>38.700000000000003</v>
      </c>
      <c r="E190" s="46" t="s">
        <v>269</v>
      </c>
      <c r="F190" s="45">
        <v>6.6</v>
      </c>
      <c r="G190" s="45">
        <v>10.5</v>
      </c>
      <c r="H190" s="46">
        <v>1013.5</v>
      </c>
      <c r="I190" s="45">
        <v>0</v>
      </c>
      <c r="J190" s="45">
        <v>0</v>
      </c>
      <c r="K190" s="46">
        <v>6</v>
      </c>
      <c r="L190" s="45" t="s">
        <v>207</v>
      </c>
    </row>
    <row r="191" spans="1:12">
      <c r="A191" s="43">
        <v>0.65555555555555556</v>
      </c>
      <c r="B191" s="44">
        <v>36.5</v>
      </c>
      <c r="C191" s="45">
        <v>19.600000000000001</v>
      </c>
      <c r="D191" s="45">
        <v>37.200000000000003</v>
      </c>
      <c r="E191" s="46" t="s">
        <v>269</v>
      </c>
      <c r="F191" s="45">
        <v>4.5</v>
      </c>
      <c r="G191" s="45">
        <v>7.6</v>
      </c>
      <c r="H191" s="46">
        <v>1013.5</v>
      </c>
      <c r="I191" s="45">
        <v>0</v>
      </c>
      <c r="J191" s="45">
        <v>0</v>
      </c>
      <c r="K191" s="46">
        <v>6</v>
      </c>
      <c r="L191" s="45" t="s">
        <v>208</v>
      </c>
    </row>
    <row r="192" spans="1:12">
      <c r="A192" s="43">
        <v>0.65902777777777777</v>
      </c>
      <c r="B192" s="44">
        <v>36.9</v>
      </c>
      <c r="C192" s="45">
        <v>20</v>
      </c>
      <c r="D192" s="45">
        <v>37.4</v>
      </c>
      <c r="E192" s="46" t="s">
        <v>269</v>
      </c>
      <c r="F192" s="45">
        <v>6.1</v>
      </c>
      <c r="G192" s="45">
        <v>9.8000000000000007</v>
      </c>
      <c r="H192" s="46">
        <v>1013.5</v>
      </c>
      <c r="I192" s="45">
        <v>0</v>
      </c>
      <c r="J192" s="45">
        <v>0</v>
      </c>
      <c r="K192" s="46">
        <v>6</v>
      </c>
      <c r="L192" s="45" t="s">
        <v>209</v>
      </c>
    </row>
    <row r="193" spans="1:12">
      <c r="A193" s="43">
        <v>0.66249999999999998</v>
      </c>
      <c r="B193" s="44">
        <v>36.9</v>
      </c>
      <c r="C193" s="45">
        <v>19.7</v>
      </c>
      <c r="D193" s="45">
        <v>36.700000000000003</v>
      </c>
      <c r="E193" s="46" t="s">
        <v>269</v>
      </c>
      <c r="F193" s="45">
        <v>6.9</v>
      </c>
      <c r="G193" s="45">
        <v>10.6</v>
      </c>
      <c r="H193" s="46">
        <v>1013.5</v>
      </c>
      <c r="I193" s="45">
        <v>0</v>
      </c>
      <c r="J193" s="45">
        <v>0</v>
      </c>
      <c r="K193" s="46">
        <v>5</v>
      </c>
      <c r="L193" s="45" t="s">
        <v>95</v>
      </c>
    </row>
    <row r="194" spans="1:12">
      <c r="A194" s="43">
        <v>0.66597222222222219</v>
      </c>
      <c r="B194" s="44">
        <v>36.9</v>
      </c>
      <c r="C194" s="45">
        <v>19.7</v>
      </c>
      <c r="D194" s="45">
        <v>36.700000000000003</v>
      </c>
      <c r="E194" s="46" t="s">
        <v>269</v>
      </c>
      <c r="F194" s="45">
        <v>5.6</v>
      </c>
      <c r="G194" s="45">
        <v>9.1999999999999993</v>
      </c>
      <c r="H194" s="46">
        <v>1013.5</v>
      </c>
      <c r="I194" s="45">
        <v>0</v>
      </c>
      <c r="J194" s="45">
        <v>0</v>
      </c>
      <c r="K194" s="46">
        <v>5</v>
      </c>
      <c r="L194" s="45" t="s">
        <v>210</v>
      </c>
    </row>
    <row r="195" spans="1:12">
      <c r="A195" s="43">
        <v>0.6694444444444444</v>
      </c>
      <c r="B195" s="44">
        <v>37</v>
      </c>
      <c r="C195" s="45">
        <v>19.8</v>
      </c>
      <c r="D195" s="45">
        <v>36.700000000000003</v>
      </c>
      <c r="E195" s="46" t="s">
        <v>269</v>
      </c>
      <c r="F195" s="45">
        <v>6.3</v>
      </c>
      <c r="G195" s="45">
        <v>9.6999999999999993</v>
      </c>
      <c r="H195" s="46">
        <v>1013.5</v>
      </c>
      <c r="I195" s="45">
        <v>0</v>
      </c>
      <c r="J195" s="45">
        <v>0</v>
      </c>
      <c r="K195" s="46">
        <v>5</v>
      </c>
      <c r="L195" s="45" t="s">
        <v>211</v>
      </c>
    </row>
    <row r="196" spans="1:12">
      <c r="A196" s="43">
        <v>0.67291666666666661</v>
      </c>
      <c r="B196" s="44">
        <v>37.299999999999997</v>
      </c>
      <c r="C196" s="45">
        <v>19.3</v>
      </c>
      <c r="D196" s="45">
        <v>34.9</v>
      </c>
      <c r="E196" s="46" t="s">
        <v>70</v>
      </c>
      <c r="F196" s="45">
        <v>4</v>
      </c>
      <c r="G196" s="45">
        <v>7.6</v>
      </c>
      <c r="H196" s="46">
        <v>1013.2</v>
      </c>
      <c r="I196" s="45">
        <v>0</v>
      </c>
      <c r="J196" s="45">
        <v>0</v>
      </c>
      <c r="K196" s="46">
        <v>5</v>
      </c>
      <c r="L196" s="45" t="s">
        <v>156</v>
      </c>
    </row>
    <row r="197" spans="1:12">
      <c r="A197" s="43">
        <v>0.67638888888888893</v>
      </c>
      <c r="B197" s="44">
        <v>37.4</v>
      </c>
      <c r="C197" s="45">
        <v>19.399999999999999</v>
      </c>
      <c r="D197" s="45">
        <v>35.1</v>
      </c>
      <c r="E197" s="46" t="s">
        <v>70</v>
      </c>
      <c r="F197" s="45">
        <v>6</v>
      </c>
      <c r="G197" s="45">
        <v>8.6</v>
      </c>
      <c r="H197" s="46">
        <v>1013.2</v>
      </c>
      <c r="I197" s="45">
        <v>0</v>
      </c>
      <c r="J197" s="45">
        <v>0</v>
      </c>
      <c r="K197" s="46">
        <v>5</v>
      </c>
      <c r="L197" s="45" t="s">
        <v>212</v>
      </c>
    </row>
    <row r="198" spans="1:12">
      <c r="A198" s="43">
        <v>0.67986111111111114</v>
      </c>
      <c r="B198" s="44">
        <v>37.6</v>
      </c>
      <c r="C198" s="45">
        <v>19.2</v>
      </c>
      <c r="D198" s="45">
        <v>34.1</v>
      </c>
      <c r="E198" s="46" t="s">
        <v>70</v>
      </c>
      <c r="F198" s="45">
        <v>5.0999999999999996</v>
      </c>
      <c r="G198" s="45">
        <v>7.9</v>
      </c>
      <c r="H198" s="46">
        <v>1013.2</v>
      </c>
      <c r="I198" s="45">
        <v>0</v>
      </c>
      <c r="J198" s="45">
        <v>0</v>
      </c>
      <c r="K198" s="46">
        <v>5</v>
      </c>
      <c r="L198" s="45" t="s">
        <v>213</v>
      </c>
    </row>
    <row r="199" spans="1:12">
      <c r="A199" s="43">
        <v>0.68333333333333324</v>
      </c>
      <c r="B199" s="44">
        <v>38</v>
      </c>
      <c r="C199" s="45">
        <v>19.2</v>
      </c>
      <c r="D199" s="45">
        <v>33.4</v>
      </c>
      <c r="E199" s="46" t="s">
        <v>70</v>
      </c>
      <c r="F199" s="45">
        <v>5.7</v>
      </c>
      <c r="G199" s="45">
        <v>8.6</v>
      </c>
      <c r="H199" s="46">
        <v>1013.2</v>
      </c>
      <c r="I199" s="45">
        <v>0</v>
      </c>
      <c r="J199" s="45">
        <v>0</v>
      </c>
      <c r="K199" s="46">
        <v>5</v>
      </c>
      <c r="L199" s="45" t="s">
        <v>214</v>
      </c>
    </row>
    <row r="200" spans="1:12">
      <c r="A200" s="43">
        <v>0.68680555555555556</v>
      </c>
      <c r="B200" s="44">
        <v>37.4</v>
      </c>
      <c r="C200" s="45">
        <v>19.2</v>
      </c>
      <c r="D200" s="45">
        <v>34.5</v>
      </c>
      <c r="E200" s="46" t="s">
        <v>70</v>
      </c>
      <c r="F200" s="45">
        <v>6.2</v>
      </c>
      <c r="G200" s="45">
        <v>9.6999999999999993</v>
      </c>
      <c r="H200" s="46">
        <v>1013.2</v>
      </c>
      <c r="I200" s="45">
        <v>0</v>
      </c>
      <c r="J200" s="45">
        <v>0</v>
      </c>
      <c r="K200" s="46">
        <v>5</v>
      </c>
      <c r="L200" s="45" t="s">
        <v>215</v>
      </c>
    </row>
    <row r="201" spans="1:12">
      <c r="A201" s="43">
        <v>0.69027777777777777</v>
      </c>
      <c r="B201" s="44">
        <v>37.5</v>
      </c>
      <c r="C201" s="45">
        <v>18.899999999999999</v>
      </c>
      <c r="D201" s="45">
        <v>33.799999999999997</v>
      </c>
      <c r="E201" s="46" t="s">
        <v>67</v>
      </c>
      <c r="F201" s="45">
        <v>5</v>
      </c>
      <c r="G201" s="45">
        <v>7.3</v>
      </c>
      <c r="H201" s="46">
        <v>1012.9</v>
      </c>
      <c r="I201" s="45">
        <v>0</v>
      </c>
      <c r="J201" s="45">
        <v>0</v>
      </c>
      <c r="K201" s="46">
        <v>5</v>
      </c>
      <c r="L201" s="45" t="s">
        <v>216</v>
      </c>
    </row>
    <row r="202" spans="1:12">
      <c r="A202" s="43">
        <v>0.69374999999999998</v>
      </c>
      <c r="B202" s="44">
        <v>38.1</v>
      </c>
      <c r="C202" s="45">
        <v>19.100000000000001</v>
      </c>
      <c r="D202" s="45">
        <v>32.9</v>
      </c>
      <c r="E202" s="46" t="s">
        <v>67</v>
      </c>
      <c r="F202" s="45">
        <v>4.3</v>
      </c>
      <c r="G202" s="45">
        <v>6</v>
      </c>
      <c r="H202" s="46">
        <v>1012.9</v>
      </c>
      <c r="I202" s="45">
        <v>0</v>
      </c>
      <c r="J202" s="45">
        <v>0</v>
      </c>
      <c r="K202" s="46">
        <v>5</v>
      </c>
      <c r="L202" s="45" t="s">
        <v>217</v>
      </c>
    </row>
    <row r="203" spans="1:12">
      <c r="A203" s="43">
        <v>0.6972222222222223</v>
      </c>
      <c r="B203" s="44">
        <v>38.200000000000003</v>
      </c>
      <c r="C203" s="45">
        <v>19</v>
      </c>
      <c r="D203" s="45">
        <v>32.6</v>
      </c>
      <c r="E203" s="46" t="s">
        <v>67</v>
      </c>
      <c r="F203" s="45">
        <v>3.8</v>
      </c>
      <c r="G203" s="45">
        <v>5.6</v>
      </c>
      <c r="H203" s="46">
        <v>1012.9</v>
      </c>
      <c r="I203" s="45">
        <v>0</v>
      </c>
      <c r="J203" s="45">
        <v>0</v>
      </c>
      <c r="K203" s="46">
        <v>5</v>
      </c>
      <c r="L203" s="45" t="s">
        <v>218</v>
      </c>
    </row>
    <row r="204" spans="1:12">
      <c r="A204" s="43">
        <v>0.7006944444444444</v>
      </c>
      <c r="B204" s="44">
        <v>38.200000000000003</v>
      </c>
      <c r="C204" s="45">
        <v>19.100000000000001</v>
      </c>
      <c r="D204" s="45">
        <v>32.799999999999997</v>
      </c>
      <c r="E204" s="46" t="s">
        <v>70</v>
      </c>
      <c r="F204" s="45">
        <v>6</v>
      </c>
      <c r="G204" s="45">
        <v>9.1</v>
      </c>
      <c r="H204" s="46">
        <v>1012.9</v>
      </c>
      <c r="I204" s="45">
        <v>0</v>
      </c>
      <c r="J204" s="45">
        <v>0</v>
      </c>
      <c r="K204" s="46">
        <v>5</v>
      </c>
      <c r="L204" s="45" t="s">
        <v>219</v>
      </c>
    </row>
    <row r="205" spans="1:12">
      <c r="A205" s="43">
        <v>0.70416666666666661</v>
      </c>
      <c r="B205" s="44">
        <v>38</v>
      </c>
      <c r="C205" s="45">
        <v>18.7</v>
      </c>
      <c r="D205" s="45">
        <v>32.5</v>
      </c>
      <c r="E205" s="46" t="s">
        <v>70</v>
      </c>
      <c r="F205" s="45">
        <v>5.0999999999999996</v>
      </c>
      <c r="G205" s="45">
        <v>7.8</v>
      </c>
      <c r="H205" s="46">
        <v>1012.9</v>
      </c>
      <c r="I205" s="45">
        <v>0</v>
      </c>
      <c r="J205" s="45">
        <v>0</v>
      </c>
      <c r="K205" s="46">
        <v>5</v>
      </c>
      <c r="L205" s="45" t="s">
        <v>158</v>
      </c>
    </row>
    <row r="206" spans="1:12">
      <c r="A206" s="43">
        <v>0.70763888888888893</v>
      </c>
      <c r="B206" s="44">
        <v>37.9</v>
      </c>
      <c r="C206" s="45">
        <v>18.8</v>
      </c>
      <c r="D206" s="45">
        <v>32.799999999999997</v>
      </c>
      <c r="E206" s="46" t="s">
        <v>70</v>
      </c>
      <c r="F206" s="45">
        <v>5.4</v>
      </c>
      <c r="G206" s="45">
        <v>8.1</v>
      </c>
      <c r="H206" s="46">
        <v>1012.9</v>
      </c>
      <c r="I206" s="45">
        <v>0</v>
      </c>
      <c r="J206" s="45">
        <v>0</v>
      </c>
      <c r="K206" s="46">
        <v>5</v>
      </c>
      <c r="L206" s="45" t="s">
        <v>220</v>
      </c>
    </row>
    <row r="207" spans="1:12">
      <c r="A207" s="43">
        <v>0.71111111111111114</v>
      </c>
      <c r="B207" s="44">
        <v>38</v>
      </c>
      <c r="C207" s="45">
        <v>19.2</v>
      </c>
      <c r="D207" s="45">
        <v>33.299999999999997</v>
      </c>
      <c r="E207" s="46" t="s">
        <v>269</v>
      </c>
      <c r="F207" s="45">
        <v>4.3</v>
      </c>
      <c r="G207" s="45">
        <v>7.2</v>
      </c>
      <c r="H207" s="46">
        <v>1012.9</v>
      </c>
      <c r="I207" s="45">
        <v>0</v>
      </c>
      <c r="J207" s="45">
        <v>0</v>
      </c>
      <c r="K207" s="46">
        <v>5</v>
      </c>
      <c r="L207" s="45" t="s">
        <v>221</v>
      </c>
    </row>
    <row r="208" spans="1:12">
      <c r="A208" s="43">
        <v>0.71458333333333324</v>
      </c>
      <c r="B208" s="44">
        <v>37.6</v>
      </c>
      <c r="C208" s="45">
        <v>18.8</v>
      </c>
      <c r="D208" s="45">
        <v>33.4</v>
      </c>
      <c r="E208" s="46" t="s">
        <v>269</v>
      </c>
      <c r="F208" s="45">
        <v>4.4000000000000004</v>
      </c>
      <c r="G208" s="45">
        <v>7.4</v>
      </c>
      <c r="H208" s="46">
        <v>1012.9</v>
      </c>
      <c r="I208" s="45">
        <v>0</v>
      </c>
      <c r="J208" s="45">
        <v>0</v>
      </c>
      <c r="K208" s="46">
        <v>5</v>
      </c>
      <c r="L208" s="45" t="s">
        <v>222</v>
      </c>
    </row>
    <row r="209" spans="1:12">
      <c r="A209" s="43">
        <v>0.71805555555555556</v>
      </c>
      <c r="B209" s="44">
        <v>37.799999999999997</v>
      </c>
      <c r="C209" s="45">
        <v>18.7</v>
      </c>
      <c r="D209" s="45">
        <v>32.799999999999997</v>
      </c>
      <c r="E209" s="46" t="s">
        <v>70</v>
      </c>
      <c r="F209" s="45">
        <v>6.3</v>
      </c>
      <c r="G209" s="45">
        <v>8.6</v>
      </c>
      <c r="H209" s="46">
        <v>1012.9</v>
      </c>
      <c r="I209" s="45">
        <v>0</v>
      </c>
      <c r="J209" s="45">
        <v>0</v>
      </c>
      <c r="K209" s="46">
        <v>5</v>
      </c>
      <c r="L209" s="45" t="s">
        <v>223</v>
      </c>
    </row>
    <row r="210" spans="1:12">
      <c r="A210" s="43">
        <v>0.72152777777777777</v>
      </c>
      <c r="B210" s="44">
        <v>38.299999999999997</v>
      </c>
      <c r="C210" s="45">
        <v>19.100000000000001</v>
      </c>
      <c r="D210" s="45">
        <v>32.700000000000003</v>
      </c>
      <c r="E210" s="46" t="s">
        <v>70</v>
      </c>
      <c r="F210" s="45">
        <v>6</v>
      </c>
      <c r="G210" s="45">
        <v>8.8000000000000007</v>
      </c>
      <c r="H210" s="46">
        <v>1012.9</v>
      </c>
      <c r="I210" s="45">
        <v>0</v>
      </c>
      <c r="J210" s="45">
        <v>0</v>
      </c>
      <c r="K210" s="46">
        <v>4</v>
      </c>
      <c r="L210" s="45" t="s">
        <v>224</v>
      </c>
    </row>
    <row r="211" spans="1:12">
      <c r="A211" s="43">
        <v>0.72499999999999998</v>
      </c>
      <c r="B211" s="44">
        <v>37.9</v>
      </c>
      <c r="C211" s="45">
        <v>19.100000000000001</v>
      </c>
      <c r="D211" s="45">
        <v>33.4</v>
      </c>
      <c r="E211" s="46" t="s">
        <v>70</v>
      </c>
      <c r="F211" s="45">
        <v>5.4</v>
      </c>
      <c r="G211" s="45">
        <v>8.5</v>
      </c>
      <c r="H211" s="46">
        <v>1012.5</v>
      </c>
      <c r="I211" s="45">
        <v>0</v>
      </c>
      <c r="J211" s="45">
        <v>0</v>
      </c>
      <c r="K211" s="46">
        <v>4</v>
      </c>
      <c r="L211" s="45" t="s">
        <v>224</v>
      </c>
    </row>
    <row r="212" spans="1:12">
      <c r="A212" s="43">
        <v>0.7284722222222223</v>
      </c>
      <c r="B212" s="44">
        <v>38.200000000000003</v>
      </c>
      <c r="C212" s="45">
        <v>19</v>
      </c>
      <c r="D212" s="45">
        <v>32.700000000000003</v>
      </c>
      <c r="E212" s="46" t="s">
        <v>70</v>
      </c>
      <c r="F212" s="45">
        <v>6.7</v>
      </c>
      <c r="G212" s="45">
        <v>10.199999999999999</v>
      </c>
      <c r="H212" s="46">
        <v>1012.5</v>
      </c>
      <c r="I212" s="45">
        <v>0</v>
      </c>
      <c r="J212" s="45">
        <v>0</v>
      </c>
      <c r="K212" s="46">
        <v>5</v>
      </c>
      <c r="L212" s="45" t="s">
        <v>225</v>
      </c>
    </row>
    <row r="213" spans="1:12">
      <c r="A213" s="43">
        <v>0.7319444444444444</v>
      </c>
      <c r="B213" s="44">
        <v>38.200000000000003</v>
      </c>
      <c r="C213" s="45">
        <v>19.2</v>
      </c>
      <c r="D213" s="45">
        <v>33.1</v>
      </c>
      <c r="E213" s="46" t="s">
        <v>70</v>
      </c>
      <c r="F213" s="45">
        <v>4.9000000000000004</v>
      </c>
      <c r="G213" s="45">
        <v>7.8</v>
      </c>
      <c r="H213" s="46">
        <v>1012.5</v>
      </c>
      <c r="I213" s="45">
        <v>0</v>
      </c>
      <c r="J213" s="45">
        <v>0</v>
      </c>
      <c r="K213" s="46">
        <v>5</v>
      </c>
      <c r="L213" s="45" t="s">
        <v>225</v>
      </c>
    </row>
    <row r="214" spans="1:12">
      <c r="A214" s="43">
        <v>0.73541666666666661</v>
      </c>
      <c r="B214" s="44">
        <v>38.299999999999997</v>
      </c>
      <c r="C214" s="45">
        <v>19.3</v>
      </c>
      <c r="D214" s="45">
        <v>33.1</v>
      </c>
      <c r="E214" s="46" t="s">
        <v>70</v>
      </c>
      <c r="F214" s="45">
        <v>5.0999999999999996</v>
      </c>
      <c r="G214" s="45">
        <v>8.1999999999999993</v>
      </c>
      <c r="H214" s="46">
        <v>1012.5</v>
      </c>
      <c r="I214" s="45">
        <v>0</v>
      </c>
      <c r="J214" s="45">
        <v>0</v>
      </c>
      <c r="K214" s="46">
        <v>4</v>
      </c>
      <c r="L214" s="45" t="s">
        <v>226</v>
      </c>
    </row>
    <row r="215" spans="1:12">
      <c r="A215" s="43">
        <v>0.73888888888888893</v>
      </c>
      <c r="B215" s="44">
        <v>38.5</v>
      </c>
      <c r="C215" s="45">
        <v>19.8</v>
      </c>
      <c r="D215" s="45">
        <v>34.200000000000003</v>
      </c>
      <c r="E215" s="46" t="s">
        <v>70</v>
      </c>
      <c r="F215" s="45">
        <v>5.6</v>
      </c>
      <c r="G215" s="45">
        <v>8.6999999999999993</v>
      </c>
      <c r="H215" s="46">
        <v>1012.5</v>
      </c>
      <c r="I215" s="45">
        <v>0</v>
      </c>
      <c r="J215" s="45">
        <v>0</v>
      </c>
      <c r="K215" s="46">
        <v>4</v>
      </c>
      <c r="L215" s="45" t="s">
        <v>227</v>
      </c>
    </row>
    <row r="216" spans="1:12">
      <c r="A216" s="43">
        <v>0.74236111111111114</v>
      </c>
      <c r="B216" s="44">
        <v>38.299999999999997</v>
      </c>
      <c r="C216" s="45">
        <v>19.399999999999999</v>
      </c>
      <c r="D216" s="45">
        <v>34.200000000000003</v>
      </c>
      <c r="E216" s="46" t="s">
        <v>70</v>
      </c>
      <c r="F216" s="45">
        <v>7.1</v>
      </c>
      <c r="G216" s="45">
        <v>10</v>
      </c>
      <c r="H216" s="46">
        <v>1012.5</v>
      </c>
      <c r="I216" s="45">
        <v>0</v>
      </c>
      <c r="J216" s="45">
        <v>0</v>
      </c>
      <c r="K216" s="46">
        <v>4</v>
      </c>
      <c r="L216" s="45" t="s">
        <v>228</v>
      </c>
    </row>
    <row r="217" spans="1:12">
      <c r="A217" s="43">
        <v>0.74583333333333324</v>
      </c>
      <c r="B217" s="44">
        <v>38.200000000000003</v>
      </c>
      <c r="C217" s="45">
        <v>19.7</v>
      </c>
      <c r="D217" s="45">
        <v>34</v>
      </c>
      <c r="E217" s="46" t="s">
        <v>70</v>
      </c>
      <c r="F217" s="45">
        <v>4.3</v>
      </c>
      <c r="G217" s="45">
        <v>7.1</v>
      </c>
      <c r="H217" s="46">
        <v>1012.5</v>
      </c>
      <c r="I217" s="45">
        <v>0</v>
      </c>
      <c r="J217" s="45">
        <v>0</v>
      </c>
      <c r="K217" s="46">
        <v>4</v>
      </c>
      <c r="L217" s="45" t="s">
        <v>229</v>
      </c>
    </row>
    <row r="218" spans="1:12">
      <c r="A218" s="43">
        <v>0.74930555555555556</v>
      </c>
      <c r="B218" s="44">
        <v>37.9</v>
      </c>
      <c r="C218" s="45">
        <v>19.7</v>
      </c>
      <c r="D218" s="45">
        <v>34.700000000000003</v>
      </c>
      <c r="E218" s="46" t="s">
        <v>268</v>
      </c>
      <c r="F218" s="45">
        <v>7.8</v>
      </c>
      <c r="G218" s="45">
        <v>11.9</v>
      </c>
      <c r="H218" s="46">
        <v>1012.5</v>
      </c>
      <c r="I218" s="45">
        <v>0</v>
      </c>
      <c r="J218" s="45">
        <v>0</v>
      </c>
      <c r="K218" s="46">
        <v>4</v>
      </c>
      <c r="L218" s="45" t="s">
        <v>230</v>
      </c>
    </row>
    <row r="219" spans="1:12">
      <c r="A219" s="43">
        <v>0.75277777777777777</v>
      </c>
      <c r="B219" s="44">
        <v>37.4</v>
      </c>
      <c r="C219" s="45">
        <v>19.600000000000001</v>
      </c>
      <c r="D219" s="45">
        <v>35.4</v>
      </c>
      <c r="E219" s="46" t="s">
        <v>268</v>
      </c>
      <c r="F219" s="45">
        <v>6.1</v>
      </c>
      <c r="G219" s="45">
        <v>10.4</v>
      </c>
      <c r="H219" s="46">
        <v>1012.5</v>
      </c>
      <c r="I219" s="45">
        <v>0</v>
      </c>
      <c r="J219" s="45">
        <v>0</v>
      </c>
      <c r="K219" s="46">
        <v>2</v>
      </c>
      <c r="L219" s="45" t="s">
        <v>231</v>
      </c>
    </row>
    <row r="220" spans="1:12">
      <c r="A220" s="43">
        <v>0.75624999999999998</v>
      </c>
      <c r="B220" s="44">
        <v>37.1</v>
      </c>
      <c r="C220" s="45">
        <v>19.899999999999999</v>
      </c>
      <c r="D220" s="45">
        <v>36.799999999999997</v>
      </c>
      <c r="E220" s="46" t="s">
        <v>268</v>
      </c>
      <c r="F220" s="45">
        <v>5</v>
      </c>
      <c r="G220" s="45">
        <v>8.1</v>
      </c>
      <c r="H220" s="46">
        <v>1012.2</v>
      </c>
      <c r="I220" s="45">
        <v>0</v>
      </c>
      <c r="J220" s="45">
        <v>0</v>
      </c>
      <c r="K220" s="46">
        <v>2</v>
      </c>
      <c r="L220" s="45" t="s">
        <v>232</v>
      </c>
    </row>
    <row r="221" spans="1:12">
      <c r="A221" s="43">
        <v>0.7597222222222223</v>
      </c>
      <c r="B221" s="44">
        <v>37</v>
      </c>
      <c r="C221" s="45">
        <v>20.3</v>
      </c>
      <c r="D221" s="45">
        <v>37.9</v>
      </c>
      <c r="E221" s="46" t="s">
        <v>268</v>
      </c>
      <c r="F221" s="45">
        <v>3.8</v>
      </c>
      <c r="G221" s="45">
        <v>6.6</v>
      </c>
      <c r="H221" s="46">
        <v>1012.2</v>
      </c>
      <c r="I221" s="45">
        <v>0</v>
      </c>
      <c r="J221" s="45">
        <v>0</v>
      </c>
      <c r="K221" s="46">
        <v>2</v>
      </c>
      <c r="L221" s="45" t="s">
        <v>233</v>
      </c>
    </row>
    <row r="222" spans="1:12">
      <c r="A222" s="43">
        <v>0.7631944444444444</v>
      </c>
      <c r="B222" s="44">
        <v>36.4</v>
      </c>
      <c r="C222" s="45">
        <v>20.5</v>
      </c>
      <c r="D222" s="45">
        <v>39.4</v>
      </c>
      <c r="E222" s="46" t="s">
        <v>268</v>
      </c>
      <c r="F222" s="45">
        <v>4.0999999999999996</v>
      </c>
      <c r="G222" s="45">
        <v>6.4</v>
      </c>
      <c r="H222" s="46">
        <v>1012.2</v>
      </c>
      <c r="I222" s="45">
        <v>0</v>
      </c>
      <c r="J222" s="45">
        <v>0</v>
      </c>
      <c r="K222" s="46">
        <v>2</v>
      </c>
      <c r="L222" s="45" t="s">
        <v>234</v>
      </c>
    </row>
    <row r="223" spans="1:12">
      <c r="A223" s="43">
        <v>0.76666666666666661</v>
      </c>
      <c r="B223" s="44">
        <v>36.4</v>
      </c>
      <c r="C223" s="45">
        <v>20.5</v>
      </c>
      <c r="D223" s="45">
        <v>39.6</v>
      </c>
      <c r="E223" s="46" t="s">
        <v>70</v>
      </c>
      <c r="F223" s="45">
        <v>3.8</v>
      </c>
      <c r="G223" s="45">
        <v>6.7</v>
      </c>
      <c r="H223" s="46">
        <v>1012.2</v>
      </c>
      <c r="I223" s="45">
        <v>0</v>
      </c>
      <c r="J223" s="45">
        <v>0</v>
      </c>
      <c r="K223" s="46">
        <v>3</v>
      </c>
      <c r="L223" s="45" t="s">
        <v>96</v>
      </c>
    </row>
    <row r="224" spans="1:12">
      <c r="A224" s="43">
        <v>0.77013888888888893</v>
      </c>
      <c r="B224" s="44">
        <v>36.700000000000003</v>
      </c>
      <c r="C224" s="45">
        <v>20.399999999999999</v>
      </c>
      <c r="D224" s="45">
        <v>38.6</v>
      </c>
      <c r="E224" s="46" t="s">
        <v>269</v>
      </c>
      <c r="F224" s="45">
        <v>5.3</v>
      </c>
      <c r="G224" s="45">
        <v>8.6999999999999993</v>
      </c>
      <c r="H224" s="46">
        <v>1012.2</v>
      </c>
      <c r="I224" s="45">
        <v>0</v>
      </c>
      <c r="J224" s="45">
        <v>0</v>
      </c>
      <c r="K224" s="46">
        <v>3</v>
      </c>
      <c r="L224" s="45" t="s">
        <v>235</v>
      </c>
    </row>
    <row r="225" spans="1:12">
      <c r="A225" s="43">
        <v>0.77361111111111114</v>
      </c>
      <c r="B225" s="44">
        <v>36.700000000000003</v>
      </c>
      <c r="C225" s="45">
        <v>20.8</v>
      </c>
      <c r="D225" s="45">
        <v>39.6</v>
      </c>
      <c r="E225" s="46" t="s">
        <v>70</v>
      </c>
      <c r="F225" s="45">
        <v>2.8</v>
      </c>
      <c r="G225" s="45">
        <v>5.2</v>
      </c>
      <c r="H225" s="46">
        <v>1012.2</v>
      </c>
      <c r="I225" s="45">
        <v>0</v>
      </c>
      <c r="J225" s="45">
        <v>0</v>
      </c>
      <c r="K225" s="46">
        <v>3</v>
      </c>
      <c r="L225" s="45" t="s">
        <v>97</v>
      </c>
    </row>
    <row r="226" spans="1:12">
      <c r="A226" s="43">
        <v>0.77708333333333324</v>
      </c>
      <c r="B226" s="44">
        <v>37</v>
      </c>
      <c r="C226" s="45">
        <v>20.7</v>
      </c>
      <c r="D226" s="45">
        <v>38.700000000000003</v>
      </c>
      <c r="E226" s="46" t="s">
        <v>70</v>
      </c>
      <c r="F226" s="45">
        <v>2.9</v>
      </c>
      <c r="G226" s="45">
        <v>5.0999999999999996</v>
      </c>
      <c r="H226" s="46">
        <v>1012.2</v>
      </c>
      <c r="I226" s="45">
        <v>0</v>
      </c>
      <c r="J226" s="45">
        <v>0</v>
      </c>
      <c r="K226" s="46">
        <v>3</v>
      </c>
      <c r="L226" s="45" t="s">
        <v>236</v>
      </c>
    </row>
    <row r="227" spans="1:12">
      <c r="A227" s="43">
        <v>0.78055555555555556</v>
      </c>
      <c r="B227" s="44">
        <v>37.200000000000003</v>
      </c>
      <c r="C227" s="45">
        <v>20.7</v>
      </c>
      <c r="D227" s="45">
        <v>38.200000000000003</v>
      </c>
      <c r="E227" s="46" t="s">
        <v>70</v>
      </c>
      <c r="F227" s="45">
        <v>4.0999999999999996</v>
      </c>
      <c r="G227" s="45">
        <v>5.9</v>
      </c>
      <c r="H227" s="46">
        <v>1012.2</v>
      </c>
      <c r="I227" s="45">
        <v>0</v>
      </c>
      <c r="J227" s="45">
        <v>0</v>
      </c>
      <c r="K227" s="46">
        <v>3</v>
      </c>
      <c r="L227" s="45" t="s">
        <v>237</v>
      </c>
    </row>
    <row r="228" spans="1:12">
      <c r="A228" s="43">
        <v>0.78402777777777777</v>
      </c>
      <c r="B228" s="44">
        <v>37.299999999999997</v>
      </c>
      <c r="C228" s="45">
        <v>20.5</v>
      </c>
      <c r="D228" s="45">
        <v>37.6</v>
      </c>
      <c r="E228" s="46" t="s">
        <v>67</v>
      </c>
      <c r="F228" s="45">
        <v>4.0999999999999996</v>
      </c>
      <c r="G228" s="45">
        <v>6.3</v>
      </c>
      <c r="H228" s="46">
        <v>1012.2</v>
      </c>
      <c r="I228" s="45">
        <v>0</v>
      </c>
      <c r="J228" s="45">
        <v>0</v>
      </c>
      <c r="K228" s="46">
        <v>3</v>
      </c>
      <c r="L228" s="45" t="s">
        <v>238</v>
      </c>
    </row>
    <row r="229" spans="1:12">
      <c r="A229" s="43">
        <v>0.78749999999999998</v>
      </c>
      <c r="B229" s="44">
        <v>37.6</v>
      </c>
      <c r="C229" s="45">
        <v>20.7</v>
      </c>
      <c r="D229" s="45">
        <v>37.700000000000003</v>
      </c>
      <c r="E229" s="46" t="s">
        <v>268</v>
      </c>
      <c r="F229" s="45">
        <v>3</v>
      </c>
      <c r="G229" s="45">
        <v>4.7</v>
      </c>
      <c r="H229" s="46">
        <v>1012.2</v>
      </c>
      <c r="I229" s="45">
        <v>0</v>
      </c>
      <c r="J229" s="45">
        <v>0</v>
      </c>
      <c r="K229" s="46">
        <v>3</v>
      </c>
      <c r="L229" s="45" t="s">
        <v>239</v>
      </c>
    </row>
    <row r="230" spans="1:12">
      <c r="A230" s="43">
        <v>0.7909722222222223</v>
      </c>
      <c r="B230" s="44">
        <v>37.200000000000003</v>
      </c>
      <c r="C230" s="45">
        <v>20.6</v>
      </c>
      <c r="D230" s="45">
        <v>38</v>
      </c>
      <c r="E230" s="46" t="s">
        <v>268</v>
      </c>
      <c r="F230" s="45">
        <v>4.3</v>
      </c>
      <c r="G230" s="45">
        <v>6.9</v>
      </c>
      <c r="H230" s="46">
        <v>1012.2</v>
      </c>
      <c r="I230" s="45">
        <v>0</v>
      </c>
      <c r="J230" s="45">
        <v>0</v>
      </c>
      <c r="K230" s="46">
        <v>2</v>
      </c>
      <c r="L230" s="45" t="s">
        <v>240</v>
      </c>
    </row>
    <row r="231" spans="1:12">
      <c r="A231" s="43">
        <v>0.7944444444444444</v>
      </c>
      <c r="B231" s="44">
        <v>37.200000000000003</v>
      </c>
      <c r="C231" s="45">
        <v>20.6</v>
      </c>
      <c r="D231" s="45">
        <v>38.200000000000003</v>
      </c>
      <c r="E231" s="46" t="s">
        <v>70</v>
      </c>
      <c r="F231" s="45">
        <v>6.1</v>
      </c>
      <c r="G231" s="45">
        <v>9.3000000000000007</v>
      </c>
      <c r="H231" s="46">
        <v>1012.2</v>
      </c>
      <c r="I231" s="45">
        <v>0</v>
      </c>
      <c r="J231" s="45">
        <v>0</v>
      </c>
      <c r="K231" s="46">
        <v>2</v>
      </c>
      <c r="L231" s="45" t="s">
        <v>241</v>
      </c>
    </row>
    <row r="232" spans="1:12">
      <c r="A232" s="43">
        <v>0.79791666666666661</v>
      </c>
      <c r="B232" s="44">
        <v>36.799999999999997</v>
      </c>
      <c r="C232" s="45">
        <v>20.6</v>
      </c>
      <c r="D232" s="45">
        <v>38.9</v>
      </c>
      <c r="E232" s="46" t="s">
        <v>70</v>
      </c>
      <c r="F232" s="45">
        <v>5.9</v>
      </c>
      <c r="G232" s="45">
        <v>8.5</v>
      </c>
      <c r="H232" s="46">
        <v>1012.2</v>
      </c>
      <c r="I232" s="45">
        <v>0</v>
      </c>
      <c r="J232" s="45">
        <v>0</v>
      </c>
      <c r="K232" s="46">
        <v>2</v>
      </c>
      <c r="L232" s="45" t="s">
        <v>232</v>
      </c>
    </row>
    <row r="233" spans="1:12">
      <c r="A233" s="43">
        <v>0.80138888888888893</v>
      </c>
      <c r="B233" s="44">
        <v>36.799999999999997</v>
      </c>
      <c r="C233" s="45">
        <v>20.7</v>
      </c>
      <c r="D233" s="45">
        <v>39.1</v>
      </c>
      <c r="E233" s="46" t="s">
        <v>70</v>
      </c>
      <c r="F233" s="45">
        <v>4.2</v>
      </c>
      <c r="G233" s="45">
        <v>6.9</v>
      </c>
      <c r="H233" s="46">
        <v>1012.2</v>
      </c>
      <c r="I233" s="45">
        <v>0</v>
      </c>
      <c r="J233" s="45">
        <v>0</v>
      </c>
      <c r="K233" s="46">
        <v>2</v>
      </c>
      <c r="L233" s="45" t="s">
        <v>242</v>
      </c>
    </row>
    <row r="234" spans="1:12">
      <c r="A234" s="43">
        <v>0.80486111111111114</v>
      </c>
      <c r="B234" s="44">
        <v>36.700000000000003</v>
      </c>
      <c r="C234" s="45">
        <v>20.9</v>
      </c>
      <c r="D234" s="45">
        <v>40</v>
      </c>
      <c r="E234" s="46" t="s">
        <v>70</v>
      </c>
      <c r="F234" s="45">
        <v>4.0999999999999996</v>
      </c>
      <c r="G234" s="45">
        <v>5.6</v>
      </c>
      <c r="H234" s="46">
        <v>1012.2</v>
      </c>
      <c r="I234" s="45">
        <v>0</v>
      </c>
      <c r="J234" s="45">
        <v>0</v>
      </c>
      <c r="K234" s="46">
        <v>1</v>
      </c>
      <c r="L234" s="45" t="s">
        <v>98</v>
      </c>
    </row>
    <row r="235" spans="1:12">
      <c r="A235" s="43">
        <v>0.80833333333333324</v>
      </c>
      <c r="B235" s="44">
        <v>36.5</v>
      </c>
      <c r="C235" s="45">
        <v>21</v>
      </c>
      <c r="D235" s="45">
        <v>40.299999999999997</v>
      </c>
      <c r="E235" s="46" t="s">
        <v>70</v>
      </c>
      <c r="F235" s="45">
        <v>3.8</v>
      </c>
      <c r="G235" s="45">
        <v>5.9</v>
      </c>
      <c r="H235" s="46">
        <v>1012.2</v>
      </c>
      <c r="I235" s="45">
        <v>0</v>
      </c>
      <c r="J235" s="45">
        <v>0</v>
      </c>
      <c r="K235" s="46">
        <v>1</v>
      </c>
      <c r="L235" s="45" t="s">
        <v>243</v>
      </c>
    </row>
    <row r="236" spans="1:12">
      <c r="A236" s="43">
        <v>0.81180555555555556</v>
      </c>
      <c r="B236" s="44">
        <v>36.4</v>
      </c>
      <c r="C236" s="45">
        <v>21</v>
      </c>
      <c r="D236" s="45">
        <v>40.6</v>
      </c>
      <c r="E236" s="46" t="s">
        <v>70</v>
      </c>
      <c r="F236" s="45">
        <v>1.7</v>
      </c>
      <c r="G236" s="45">
        <v>3.4</v>
      </c>
      <c r="H236" s="46">
        <v>1011.9</v>
      </c>
      <c r="I236" s="45">
        <v>0</v>
      </c>
      <c r="J236" s="45">
        <v>0</v>
      </c>
      <c r="K236" s="46">
        <v>1</v>
      </c>
      <c r="L236" s="45" t="s">
        <v>244</v>
      </c>
    </row>
    <row r="237" spans="1:12">
      <c r="A237" s="43">
        <v>0.81527777777777777</v>
      </c>
      <c r="B237" s="44">
        <v>36.200000000000003</v>
      </c>
      <c r="C237" s="45">
        <v>21</v>
      </c>
      <c r="D237" s="45">
        <v>41.3</v>
      </c>
      <c r="E237" s="46" t="s">
        <v>70</v>
      </c>
      <c r="F237" s="45">
        <v>2.2000000000000002</v>
      </c>
      <c r="G237" s="45">
        <v>4.3</v>
      </c>
      <c r="H237" s="46">
        <v>1012.2</v>
      </c>
      <c r="I237" s="45">
        <v>0</v>
      </c>
      <c r="J237" s="45">
        <v>0</v>
      </c>
      <c r="K237" s="46">
        <v>1</v>
      </c>
      <c r="L237" s="45" t="s">
        <v>245</v>
      </c>
    </row>
    <row r="238" spans="1:12">
      <c r="A238" s="43">
        <v>0.81874999999999998</v>
      </c>
      <c r="B238" s="44">
        <v>36</v>
      </c>
      <c r="C238" s="45">
        <v>21.1</v>
      </c>
      <c r="D238" s="45">
        <v>41.8</v>
      </c>
      <c r="E238" s="46" t="s">
        <v>70</v>
      </c>
      <c r="F238" s="45">
        <v>1.7</v>
      </c>
      <c r="G238" s="45">
        <v>3.2</v>
      </c>
      <c r="H238" s="46">
        <v>1011.9</v>
      </c>
      <c r="I238" s="45">
        <v>0</v>
      </c>
      <c r="J238" s="45">
        <v>0</v>
      </c>
      <c r="K238" s="46">
        <v>1</v>
      </c>
      <c r="L238" s="45" t="s">
        <v>246</v>
      </c>
    </row>
    <row r="239" spans="1:12">
      <c r="A239" s="43">
        <v>0.8222222222222223</v>
      </c>
      <c r="B239" s="44">
        <v>35.799999999999997</v>
      </c>
      <c r="C239" s="45">
        <v>21</v>
      </c>
      <c r="D239" s="45">
        <v>42.1</v>
      </c>
      <c r="E239" s="46" t="s">
        <v>67</v>
      </c>
      <c r="F239" s="45">
        <v>2</v>
      </c>
      <c r="G239" s="45">
        <v>2.8</v>
      </c>
      <c r="H239" s="46">
        <v>1012.2</v>
      </c>
      <c r="I239" s="45">
        <v>0</v>
      </c>
      <c r="J239" s="45">
        <v>0</v>
      </c>
      <c r="K239" s="46">
        <v>0</v>
      </c>
      <c r="L239" s="45" t="s">
        <v>247</v>
      </c>
    </row>
    <row r="240" spans="1:12">
      <c r="A240" s="43">
        <v>0.8256944444444444</v>
      </c>
      <c r="B240" s="44">
        <v>35.6</v>
      </c>
      <c r="C240" s="45">
        <v>21.1</v>
      </c>
      <c r="D240" s="45">
        <v>43</v>
      </c>
      <c r="E240" s="46" t="s">
        <v>70</v>
      </c>
      <c r="F240" s="45">
        <v>1.9</v>
      </c>
      <c r="G240" s="45">
        <v>3.3</v>
      </c>
      <c r="H240" s="46">
        <v>1011.9</v>
      </c>
      <c r="I240" s="45">
        <v>0</v>
      </c>
      <c r="J240" s="45">
        <v>0</v>
      </c>
      <c r="K240" s="46">
        <v>0</v>
      </c>
      <c r="L240" s="45" t="s">
        <v>126</v>
      </c>
    </row>
    <row r="241" spans="1:12">
      <c r="A241" s="43">
        <v>0.82916666666666661</v>
      </c>
      <c r="B241" s="44">
        <v>35.299999999999997</v>
      </c>
      <c r="C241" s="45">
        <v>21.2</v>
      </c>
      <c r="D241" s="45">
        <v>43.9</v>
      </c>
      <c r="E241" s="46" t="s">
        <v>67</v>
      </c>
      <c r="F241" s="45">
        <v>2.8</v>
      </c>
      <c r="G241" s="45">
        <v>4.5</v>
      </c>
      <c r="H241" s="46">
        <v>1011.9</v>
      </c>
      <c r="I241" s="45">
        <v>0</v>
      </c>
      <c r="J241" s="45">
        <v>0</v>
      </c>
      <c r="K241" s="46">
        <v>0</v>
      </c>
      <c r="L241" s="45" t="s">
        <v>248</v>
      </c>
    </row>
    <row r="242" spans="1:12">
      <c r="A242" s="43">
        <v>0.83263888888888893</v>
      </c>
      <c r="B242" s="44">
        <v>35</v>
      </c>
      <c r="C242" s="45">
        <v>21.2</v>
      </c>
      <c r="D242" s="45">
        <v>44.6</v>
      </c>
      <c r="E242" s="46" t="s">
        <v>67</v>
      </c>
      <c r="F242" s="45">
        <v>3.1</v>
      </c>
      <c r="G242" s="45">
        <v>4.7</v>
      </c>
      <c r="H242" s="46">
        <v>1012.2</v>
      </c>
      <c r="I242" s="45">
        <v>0</v>
      </c>
      <c r="J242" s="45">
        <v>0</v>
      </c>
      <c r="K242" s="46">
        <v>0</v>
      </c>
      <c r="L242" s="45" t="s">
        <v>249</v>
      </c>
    </row>
    <row r="243" spans="1:12">
      <c r="A243" s="43">
        <v>0.83611111111111114</v>
      </c>
      <c r="B243" s="44">
        <v>34.9</v>
      </c>
      <c r="C243" s="45">
        <v>21.2</v>
      </c>
      <c r="D243" s="45">
        <v>44.8</v>
      </c>
      <c r="E243" s="46" t="s">
        <v>67</v>
      </c>
      <c r="F243" s="45">
        <v>2.8</v>
      </c>
      <c r="G243" s="45">
        <v>4.5999999999999996</v>
      </c>
      <c r="H243" s="46">
        <v>1011.9</v>
      </c>
      <c r="I243" s="45">
        <v>0</v>
      </c>
      <c r="J243" s="45">
        <v>0</v>
      </c>
      <c r="K243" s="46">
        <v>0</v>
      </c>
      <c r="L243" s="45" t="s">
        <v>250</v>
      </c>
    </row>
    <row r="244" spans="1:12">
      <c r="A244" s="43">
        <v>0.83958333333333324</v>
      </c>
      <c r="B244" s="44">
        <v>34.700000000000003</v>
      </c>
      <c r="C244" s="45">
        <v>21.2</v>
      </c>
      <c r="D244" s="45">
        <v>45</v>
      </c>
      <c r="E244" s="46" t="s">
        <v>70</v>
      </c>
      <c r="F244" s="45">
        <v>3.1</v>
      </c>
      <c r="G244" s="45">
        <v>4.9000000000000004</v>
      </c>
      <c r="H244" s="46">
        <v>1011.9</v>
      </c>
      <c r="I244" s="45">
        <v>0</v>
      </c>
      <c r="J244" s="45">
        <v>0</v>
      </c>
      <c r="K244" s="46">
        <v>0</v>
      </c>
      <c r="L244" s="45" t="s">
        <v>251</v>
      </c>
    </row>
    <row r="245" spans="1:12">
      <c r="A245" s="43">
        <v>0.84305555555555556</v>
      </c>
      <c r="B245" s="44">
        <v>34.5</v>
      </c>
      <c r="C245" s="45">
        <v>21.1</v>
      </c>
      <c r="D245" s="45">
        <v>45.7</v>
      </c>
      <c r="E245" s="46" t="s">
        <v>67</v>
      </c>
      <c r="F245" s="45">
        <v>3.5</v>
      </c>
      <c r="G245" s="45">
        <v>5.8</v>
      </c>
      <c r="H245" s="46">
        <v>1011.9</v>
      </c>
      <c r="I245" s="45">
        <v>0</v>
      </c>
      <c r="J245" s="45">
        <v>0</v>
      </c>
      <c r="K245" s="46">
        <v>0</v>
      </c>
      <c r="L245" s="45" t="s">
        <v>251</v>
      </c>
    </row>
    <row r="246" spans="1:12">
      <c r="A246" s="43">
        <v>0.84652777777777777</v>
      </c>
      <c r="B246" s="44">
        <v>34.200000000000003</v>
      </c>
      <c r="C246" s="45">
        <v>21</v>
      </c>
      <c r="D246" s="45">
        <v>46</v>
      </c>
      <c r="E246" s="46" t="s">
        <v>70</v>
      </c>
      <c r="F246" s="45">
        <v>4.9000000000000004</v>
      </c>
      <c r="G246" s="45">
        <v>6.9</v>
      </c>
      <c r="H246" s="46">
        <v>1011.9</v>
      </c>
      <c r="I246" s="45">
        <v>0</v>
      </c>
      <c r="J246" s="45">
        <v>0</v>
      </c>
      <c r="K246" s="46">
        <v>0</v>
      </c>
      <c r="L246" s="45" t="s">
        <v>252</v>
      </c>
    </row>
    <row r="247" spans="1:12">
      <c r="A247" s="43">
        <v>0.85</v>
      </c>
      <c r="B247" s="44">
        <v>34.1</v>
      </c>
      <c r="C247" s="45">
        <v>21</v>
      </c>
      <c r="D247" s="45">
        <v>46.2</v>
      </c>
      <c r="E247" s="46" t="s">
        <v>67</v>
      </c>
      <c r="F247" s="45">
        <v>2.9</v>
      </c>
      <c r="G247" s="45">
        <v>4.2</v>
      </c>
      <c r="H247" s="46">
        <v>1011.9</v>
      </c>
      <c r="I247" s="45">
        <v>0</v>
      </c>
      <c r="J247" s="45">
        <v>0</v>
      </c>
      <c r="K247" s="46">
        <v>0</v>
      </c>
      <c r="L247" s="45" t="s">
        <v>253</v>
      </c>
    </row>
    <row r="248" spans="1:12">
      <c r="A248" s="43">
        <v>0.8534722222222223</v>
      </c>
      <c r="B248" s="44">
        <v>34.1</v>
      </c>
      <c r="C248" s="45">
        <v>20.9</v>
      </c>
      <c r="D248" s="45">
        <v>46</v>
      </c>
      <c r="E248" s="46" t="s">
        <v>67</v>
      </c>
      <c r="F248" s="45">
        <v>3.4</v>
      </c>
      <c r="G248" s="45">
        <v>5.0999999999999996</v>
      </c>
      <c r="H248" s="46">
        <v>1011.5</v>
      </c>
      <c r="I248" s="45">
        <v>0</v>
      </c>
      <c r="J248" s="45">
        <v>0</v>
      </c>
      <c r="K248" s="46">
        <v>0</v>
      </c>
      <c r="L248" s="45" t="s">
        <v>254</v>
      </c>
    </row>
    <row r="249" spans="1:12">
      <c r="A249" s="43">
        <v>0.8569444444444444</v>
      </c>
      <c r="B249" s="44">
        <v>33.9</v>
      </c>
      <c r="C249" s="45">
        <v>20.8</v>
      </c>
      <c r="D249" s="45">
        <v>46</v>
      </c>
      <c r="E249" s="46" t="s">
        <v>67</v>
      </c>
      <c r="F249" s="45">
        <v>3.4</v>
      </c>
      <c r="G249" s="45">
        <v>4.5999999999999996</v>
      </c>
      <c r="H249" s="46">
        <v>1011.9</v>
      </c>
      <c r="I249" s="45">
        <v>0</v>
      </c>
      <c r="J249" s="45">
        <v>0</v>
      </c>
      <c r="K249" s="46">
        <v>0</v>
      </c>
      <c r="L249" s="45" t="s">
        <v>119</v>
      </c>
    </row>
    <row r="250" spans="1:12">
      <c r="A250" s="43">
        <v>0.86041666666666661</v>
      </c>
      <c r="B250" s="44">
        <v>33.799999999999997</v>
      </c>
      <c r="C250" s="45">
        <v>20.5</v>
      </c>
      <c r="D250" s="45">
        <v>45.4</v>
      </c>
      <c r="E250" s="46" t="s">
        <v>67</v>
      </c>
      <c r="F250" s="45">
        <v>3.9</v>
      </c>
      <c r="G250" s="45">
        <v>5.7</v>
      </c>
      <c r="H250" s="46">
        <v>1011.9</v>
      </c>
      <c r="I250" s="45">
        <v>0</v>
      </c>
      <c r="J250" s="45">
        <v>0</v>
      </c>
      <c r="K250" s="46">
        <v>0</v>
      </c>
      <c r="L250" s="45" t="s">
        <v>255</v>
      </c>
    </row>
    <row r="251" spans="1:12">
      <c r="A251" s="43">
        <v>0.86388888888888893</v>
      </c>
      <c r="B251" s="44">
        <v>33.9</v>
      </c>
      <c r="C251" s="45">
        <v>20.3</v>
      </c>
      <c r="D251" s="45">
        <v>45</v>
      </c>
      <c r="E251" s="46" t="s">
        <v>67</v>
      </c>
      <c r="F251" s="45">
        <v>1.8</v>
      </c>
      <c r="G251" s="45">
        <v>2.7</v>
      </c>
      <c r="H251" s="46">
        <v>1011.9</v>
      </c>
      <c r="I251" s="45">
        <v>0</v>
      </c>
      <c r="J251" s="45">
        <v>0</v>
      </c>
      <c r="K251" s="46">
        <v>0</v>
      </c>
      <c r="L251" s="45" t="s">
        <v>256</v>
      </c>
    </row>
    <row r="252" spans="1:12">
      <c r="A252" s="43">
        <v>0.86736111111111114</v>
      </c>
      <c r="B252" s="44">
        <v>33.9</v>
      </c>
      <c r="C252" s="45">
        <v>20.3</v>
      </c>
      <c r="D252" s="45">
        <v>44.9</v>
      </c>
      <c r="E252" s="46" t="s">
        <v>67</v>
      </c>
      <c r="F252" s="45">
        <v>1.7</v>
      </c>
      <c r="G252" s="45">
        <v>2.7</v>
      </c>
      <c r="H252" s="46">
        <v>1011.9</v>
      </c>
      <c r="I252" s="45">
        <v>0</v>
      </c>
      <c r="J252" s="45">
        <v>0</v>
      </c>
      <c r="K252" s="46">
        <v>0</v>
      </c>
      <c r="L252" s="45" t="s">
        <v>114</v>
      </c>
    </row>
    <row r="253" spans="1:12">
      <c r="A253" s="43">
        <v>0.87083333333333324</v>
      </c>
      <c r="B253" s="44">
        <v>33.799999999999997</v>
      </c>
      <c r="C253" s="45">
        <v>20.3</v>
      </c>
      <c r="D253" s="45">
        <v>45.2</v>
      </c>
      <c r="E253" s="46" t="s">
        <v>67</v>
      </c>
      <c r="F253" s="45">
        <v>1.7</v>
      </c>
      <c r="G253" s="45">
        <v>2.5</v>
      </c>
      <c r="H253" s="46">
        <v>1011.9</v>
      </c>
      <c r="I253" s="45">
        <v>0</v>
      </c>
      <c r="J253" s="45">
        <v>0</v>
      </c>
      <c r="K253" s="46">
        <v>0</v>
      </c>
      <c r="L253" s="45" t="s">
        <v>257</v>
      </c>
    </row>
    <row r="254" spans="1:12">
      <c r="A254" s="43">
        <v>0.87430555555555556</v>
      </c>
      <c r="B254" s="44">
        <v>33.6</v>
      </c>
      <c r="C254" s="45">
        <v>20.399999999999999</v>
      </c>
      <c r="D254" s="45">
        <v>46</v>
      </c>
      <c r="E254" s="46" t="s">
        <v>67</v>
      </c>
      <c r="F254" s="45">
        <v>2</v>
      </c>
      <c r="G254" s="45">
        <v>2.9</v>
      </c>
      <c r="H254" s="46">
        <v>1011.5</v>
      </c>
      <c r="I254" s="45">
        <v>0</v>
      </c>
      <c r="J254" s="45">
        <v>0</v>
      </c>
      <c r="K254" s="46">
        <v>0</v>
      </c>
      <c r="L254" s="45" t="s">
        <v>258</v>
      </c>
    </row>
    <row r="255" spans="1:12">
      <c r="A255" s="43">
        <v>0.87777777777777777</v>
      </c>
      <c r="B255" s="44">
        <v>33.5</v>
      </c>
      <c r="C255" s="45">
        <v>20.5</v>
      </c>
      <c r="D255" s="45">
        <v>46.5</v>
      </c>
      <c r="E255" s="46" t="s">
        <v>67</v>
      </c>
      <c r="F255" s="45">
        <v>1.3</v>
      </c>
      <c r="G255" s="45">
        <v>2.1</v>
      </c>
      <c r="H255" s="46">
        <v>1011.9</v>
      </c>
      <c r="I255" s="45">
        <v>0</v>
      </c>
      <c r="J255" s="45">
        <v>0</v>
      </c>
      <c r="K255" s="46">
        <v>0</v>
      </c>
      <c r="L255" s="45" t="s">
        <v>259</v>
      </c>
    </row>
    <row r="256" spans="1:12">
      <c r="A256" s="43">
        <v>0.88124999999999998</v>
      </c>
      <c r="B256" s="44">
        <v>33.299999999999997</v>
      </c>
      <c r="C256" s="45">
        <v>20.5</v>
      </c>
      <c r="D256" s="45">
        <v>47</v>
      </c>
      <c r="E256" s="46" t="s">
        <v>67</v>
      </c>
      <c r="F256" s="45">
        <v>0.4</v>
      </c>
      <c r="G256" s="45">
        <v>0.9</v>
      </c>
      <c r="H256" s="46">
        <v>1011.9</v>
      </c>
      <c r="I256" s="45">
        <v>0</v>
      </c>
      <c r="J256" s="45">
        <v>0</v>
      </c>
      <c r="K256" s="46">
        <v>0</v>
      </c>
      <c r="L256" s="45" t="s">
        <v>110</v>
      </c>
    </row>
    <row r="257" spans="1:12">
      <c r="A257" s="43">
        <v>0.8847222222222223</v>
      </c>
      <c r="B257" s="44">
        <v>33.200000000000003</v>
      </c>
      <c r="C257" s="45">
        <v>20.7</v>
      </c>
      <c r="D257" s="45">
        <v>47.8</v>
      </c>
      <c r="E257" s="46" t="s">
        <v>67</v>
      </c>
      <c r="F257" s="45">
        <v>0.9</v>
      </c>
      <c r="G257" s="45">
        <v>2.1</v>
      </c>
      <c r="H257" s="46">
        <v>1011.9</v>
      </c>
      <c r="I257" s="45">
        <v>0</v>
      </c>
      <c r="J257" s="45">
        <v>0</v>
      </c>
      <c r="K257" s="46">
        <v>0</v>
      </c>
      <c r="L257" s="45" t="s">
        <v>260</v>
      </c>
    </row>
    <row r="258" spans="1:12">
      <c r="A258" s="43">
        <v>0.8881944444444444</v>
      </c>
      <c r="B258" s="44">
        <v>33</v>
      </c>
      <c r="C258" s="45">
        <v>21</v>
      </c>
      <c r="D258" s="45">
        <v>49.3</v>
      </c>
      <c r="E258" s="46" t="s">
        <v>67</v>
      </c>
      <c r="F258" s="45">
        <v>0.4</v>
      </c>
      <c r="G258" s="45">
        <v>0.9</v>
      </c>
      <c r="H258" s="46">
        <v>1011.9</v>
      </c>
      <c r="I258" s="45">
        <v>0</v>
      </c>
      <c r="J258" s="45">
        <v>0</v>
      </c>
      <c r="K258" s="46">
        <v>0</v>
      </c>
      <c r="L258" s="45" t="s">
        <v>99</v>
      </c>
    </row>
    <row r="259" spans="1:12">
      <c r="A259" s="43">
        <v>0.89166666666666661</v>
      </c>
      <c r="B259" s="44">
        <v>32.700000000000003</v>
      </c>
      <c r="C259" s="45">
        <v>21.1</v>
      </c>
      <c r="D259" s="45">
        <v>50.5</v>
      </c>
      <c r="E259" s="46" t="s">
        <v>67</v>
      </c>
      <c r="F259" s="45">
        <v>0.4</v>
      </c>
      <c r="G259" s="45">
        <v>0.7</v>
      </c>
      <c r="H259" s="46">
        <v>1011.9</v>
      </c>
      <c r="I259" s="45">
        <v>0</v>
      </c>
      <c r="J259" s="45">
        <v>0</v>
      </c>
      <c r="K259" s="46">
        <v>0</v>
      </c>
      <c r="L259" s="45" t="s">
        <v>261</v>
      </c>
    </row>
    <row r="260" spans="1:12">
      <c r="A260" s="43">
        <v>0.89513888888888893</v>
      </c>
      <c r="B260" s="44">
        <v>32.4</v>
      </c>
      <c r="C260" s="45">
        <v>21.1</v>
      </c>
      <c r="D260" s="45">
        <v>51.4</v>
      </c>
      <c r="E260" s="46" t="s">
        <v>67</v>
      </c>
      <c r="F260" s="45">
        <v>0.2</v>
      </c>
      <c r="G260" s="45">
        <v>0.5</v>
      </c>
      <c r="H260" s="46">
        <v>1011.9</v>
      </c>
      <c r="I260" s="45">
        <v>0</v>
      </c>
      <c r="J260" s="45">
        <v>0</v>
      </c>
      <c r="K260" s="46">
        <v>0</v>
      </c>
      <c r="L260" s="45" t="s">
        <v>262</v>
      </c>
    </row>
    <row r="261" spans="1:12">
      <c r="A261" s="43">
        <v>0.89861111111111114</v>
      </c>
      <c r="B261" s="44">
        <v>32.200000000000003</v>
      </c>
      <c r="C261" s="45">
        <v>21</v>
      </c>
      <c r="D261" s="45">
        <v>51.6</v>
      </c>
      <c r="E261" s="46" t="s">
        <v>67</v>
      </c>
      <c r="F261" s="45">
        <v>0.9</v>
      </c>
      <c r="G261" s="45">
        <v>2</v>
      </c>
      <c r="H261" s="46">
        <v>1011.9</v>
      </c>
      <c r="I261" s="45">
        <v>0</v>
      </c>
      <c r="J261" s="45">
        <v>0</v>
      </c>
      <c r="K261" s="46">
        <v>0</v>
      </c>
      <c r="L261" s="45" t="s">
        <v>263</v>
      </c>
    </row>
    <row r="262" spans="1:12">
      <c r="A262" s="43">
        <v>0.90208333333333324</v>
      </c>
      <c r="B262" s="44">
        <v>32</v>
      </c>
      <c r="C262" s="45">
        <v>21</v>
      </c>
      <c r="D262" s="45">
        <v>52.1</v>
      </c>
      <c r="E262" s="46" t="s">
        <v>67</v>
      </c>
      <c r="F262" s="45">
        <v>0.8</v>
      </c>
      <c r="G262" s="45">
        <v>1.5</v>
      </c>
      <c r="H262" s="46">
        <v>1011.9</v>
      </c>
      <c r="I262" s="45">
        <v>0</v>
      </c>
      <c r="J262" s="45">
        <v>0</v>
      </c>
      <c r="K262" s="46">
        <v>0</v>
      </c>
      <c r="L262" s="45" t="s">
        <v>264</v>
      </c>
    </row>
    <row r="263" spans="1:12">
      <c r="A263" s="43">
        <v>0.90555555555555556</v>
      </c>
      <c r="B263" s="44">
        <v>31.8</v>
      </c>
      <c r="C263" s="45">
        <v>20.8</v>
      </c>
      <c r="D263" s="45">
        <v>52</v>
      </c>
      <c r="E263" s="46" t="s">
        <v>67</v>
      </c>
      <c r="F263" s="45">
        <v>2.5</v>
      </c>
      <c r="G263" s="45">
        <v>3.5</v>
      </c>
      <c r="H263" s="46">
        <v>1011.9</v>
      </c>
      <c r="I263" s="45">
        <v>0</v>
      </c>
      <c r="J263" s="45">
        <v>0</v>
      </c>
      <c r="K263" s="46">
        <v>0</v>
      </c>
      <c r="L263" s="45" t="s">
        <v>265</v>
      </c>
    </row>
    <row r="264" spans="1:12">
      <c r="A264" s="43">
        <v>0.90902777777777777</v>
      </c>
      <c r="B264" s="44">
        <v>31.7</v>
      </c>
      <c r="C264" s="45">
        <v>20.9</v>
      </c>
      <c r="D264" s="45">
        <v>52.8</v>
      </c>
      <c r="E264" s="46" t="s">
        <v>67</v>
      </c>
      <c r="F264" s="45">
        <v>2.1</v>
      </c>
      <c r="G264" s="45">
        <v>3.3</v>
      </c>
      <c r="H264" s="46">
        <v>1011.9</v>
      </c>
      <c r="I264" s="45">
        <v>0</v>
      </c>
      <c r="J264" s="45">
        <v>0</v>
      </c>
      <c r="K264" s="46">
        <v>0</v>
      </c>
      <c r="L264" s="45" t="s">
        <v>266</v>
      </c>
    </row>
    <row r="265" spans="1:12">
      <c r="A265" s="43">
        <v>0.91249999999999998</v>
      </c>
      <c r="B265" s="44">
        <v>31.4</v>
      </c>
      <c r="C265" s="45">
        <v>20.7</v>
      </c>
      <c r="D265" s="45">
        <v>53.1</v>
      </c>
      <c r="E265" s="46" t="s">
        <v>70</v>
      </c>
      <c r="F265" s="45">
        <v>2.1</v>
      </c>
      <c r="G265" s="45">
        <v>3.4</v>
      </c>
      <c r="H265" s="46">
        <v>1011.5</v>
      </c>
      <c r="I265" s="45">
        <v>0</v>
      </c>
      <c r="J265" s="45">
        <v>0</v>
      </c>
      <c r="K265" s="46">
        <v>0</v>
      </c>
      <c r="L265" s="45" t="s">
        <v>267</v>
      </c>
    </row>
    <row r="266" spans="1:12">
      <c r="A266" s="43">
        <v>0.9159722222222223</v>
      </c>
      <c r="B266" s="44">
        <v>31.2</v>
      </c>
      <c r="C266" s="45">
        <v>20.6</v>
      </c>
      <c r="D266" s="45">
        <v>53.1</v>
      </c>
      <c r="E266" s="46" t="s">
        <v>70</v>
      </c>
      <c r="F266" s="45">
        <v>2.8</v>
      </c>
      <c r="G266" s="45">
        <v>4.0999999999999996</v>
      </c>
      <c r="H266" s="46">
        <v>1011.9</v>
      </c>
      <c r="I266" s="45">
        <v>0</v>
      </c>
      <c r="J266" s="45">
        <v>0</v>
      </c>
      <c r="K266" s="46">
        <v>0</v>
      </c>
      <c r="L266" s="45" t="s">
        <v>80</v>
      </c>
    </row>
    <row r="267" spans="1:12">
      <c r="A267" s="43">
        <v>0.9194444444444444</v>
      </c>
      <c r="B267" s="44">
        <v>31</v>
      </c>
      <c r="C267" s="45">
        <v>20.3</v>
      </c>
      <c r="D267" s="45">
        <v>53</v>
      </c>
      <c r="E267" s="46" t="s">
        <v>67</v>
      </c>
      <c r="F267" s="45">
        <v>1.9</v>
      </c>
      <c r="G267" s="45">
        <v>3.1</v>
      </c>
      <c r="H267" s="46">
        <v>1011.9</v>
      </c>
      <c r="I267" s="45">
        <v>0</v>
      </c>
      <c r="J267" s="45">
        <v>0</v>
      </c>
      <c r="K267" s="46">
        <v>0</v>
      </c>
      <c r="L267" s="45" t="s">
        <v>80</v>
      </c>
    </row>
    <row r="268" spans="1:12">
      <c r="A268" s="43">
        <v>0.92291666666666661</v>
      </c>
      <c r="B268" s="44">
        <v>30.8</v>
      </c>
      <c r="C268" s="45">
        <v>20.3</v>
      </c>
      <c r="D268" s="45">
        <v>53.7</v>
      </c>
      <c r="E268" s="46" t="s">
        <v>67</v>
      </c>
      <c r="F268" s="45">
        <v>3.2</v>
      </c>
      <c r="G268" s="45">
        <v>3.9</v>
      </c>
      <c r="H268" s="46">
        <v>1011.5</v>
      </c>
      <c r="I268" s="45">
        <v>0</v>
      </c>
      <c r="J268" s="45">
        <v>0</v>
      </c>
      <c r="K268" s="46">
        <v>0</v>
      </c>
      <c r="L268" s="45" t="s">
        <v>80</v>
      </c>
    </row>
    <row r="269" spans="1:12">
      <c r="A269" s="43">
        <v>0.92638888888888893</v>
      </c>
      <c r="B269" s="44">
        <v>30.7</v>
      </c>
      <c r="C269" s="45">
        <v>20.100000000000001</v>
      </c>
      <c r="D269" s="45">
        <v>53</v>
      </c>
      <c r="E269" s="46" t="s">
        <v>67</v>
      </c>
      <c r="F269" s="45">
        <v>3.5</v>
      </c>
      <c r="G269" s="45">
        <v>4.5999999999999996</v>
      </c>
      <c r="H269" s="46">
        <v>1011.9</v>
      </c>
      <c r="I269" s="45">
        <v>0</v>
      </c>
      <c r="J269" s="45">
        <v>0</v>
      </c>
      <c r="K269" s="46">
        <v>0</v>
      </c>
      <c r="L269" s="45" t="s">
        <v>80</v>
      </c>
    </row>
    <row r="270" spans="1:12">
      <c r="A270" s="43">
        <v>0.92986111111111114</v>
      </c>
      <c r="B270" s="44">
        <v>30.7</v>
      </c>
      <c r="C270" s="45">
        <v>20.100000000000001</v>
      </c>
      <c r="D270" s="45">
        <v>53</v>
      </c>
      <c r="E270" s="46" t="s">
        <v>67</v>
      </c>
      <c r="F270" s="45">
        <v>2.2000000000000002</v>
      </c>
      <c r="G270" s="45">
        <v>3</v>
      </c>
      <c r="H270" s="46">
        <v>1011.5</v>
      </c>
      <c r="I270" s="45">
        <v>0</v>
      </c>
      <c r="J270" s="45">
        <v>0</v>
      </c>
      <c r="K270" s="46">
        <v>0</v>
      </c>
      <c r="L270" s="45" t="s">
        <v>80</v>
      </c>
    </row>
    <row r="271" spans="1:12">
      <c r="A271" s="43">
        <v>0.93333333333333324</v>
      </c>
      <c r="B271" s="44">
        <v>30.6</v>
      </c>
      <c r="C271" s="45">
        <v>20.2</v>
      </c>
      <c r="D271" s="45">
        <v>53.8</v>
      </c>
      <c r="E271" s="46" t="s">
        <v>70</v>
      </c>
      <c r="F271" s="45">
        <v>1.7</v>
      </c>
      <c r="G271" s="45">
        <v>2.8</v>
      </c>
      <c r="H271" s="46">
        <v>1011.9</v>
      </c>
      <c r="I271" s="45">
        <v>0</v>
      </c>
      <c r="J271" s="45">
        <v>0</v>
      </c>
      <c r="K271" s="46">
        <v>0</v>
      </c>
      <c r="L271" s="45" t="s">
        <v>80</v>
      </c>
    </row>
    <row r="272" spans="1:12">
      <c r="A272" s="43">
        <v>0.93680555555555556</v>
      </c>
      <c r="B272" s="44">
        <v>30.3</v>
      </c>
      <c r="C272" s="45">
        <v>20</v>
      </c>
      <c r="D272" s="45">
        <v>54.2</v>
      </c>
      <c r="E272" s="46" t="s">
        <v>67</v>
      </c>
      <c r="F272" s="45">
        <v>2.5</v>
      </c>
      <c r="G272" s="45">
        <v>3.6</v>
      </c>
      <c r="H272" s="46">
        <v>1011.5</v>
      </c>
      <c r="I272" s="45">
        <v>0</v>
      </c>
      <c r="J272" s="45">
        <v>0</v>
      </c>
      <c r="K272" s="46">
        <v>0</v>
      </c>
      <c r="L272" s="45" t="s">
        <v>80</v>
      </c>
    </row>
    <row r="273" spans="1:12">
      <c r="A273" s="43">
        <v>0.94027777777777777</v>
      </c>
      <c r="B273" s="44">
        <v>30.2</v>
      </c>
      <c r="C273" s="45">
        <v>19.899999999999999</v>
      </c>
      <c r="D273" s="45">
        <v>54.1</v>
      </c>
      <c r="E273" s="46" t="s">
        <v>70</v>
      </c>
      <c r="F273" s="45">
        <v>2.5</v>
      </c>
      <c r="G273" s="45">
        <v>3.5</v>
      </c>
      <c r="H273" s="46">
        <v>1011.5</v>
      </c>
      <c r="I273" s="45">
        <v>0</v>
      </c>
      <c r="J273" s="45">
        <v>0</v>
      </c>
      <c r="K273" s="46">
        <v>0</v>
      </c>
      <c r="L273" s="45" t="s">
        <v>80</v>
      </c>
    </row>
    <row r="274" spans="1:12">
      <c r="A274" s="43">
        <v>0.94374999999999998</v>
      </c>
      <c r="B274" s="44">
        <v>30</v>
      </c>
      <c r="C274" s="45">
        <v>19.7</v>
      </c>
      <c r="D274" s="45">
        <v>54</v>
      </c>
      <c r="E274" s="46" t="s">
        <v>70</v>
      </c>
      <c r="F274" s="45">
        <v>3.3</v>
      </c>
      <c r="G274" s="45">
        <v>4.5</v>
      </c>
      <c r="H274" s="46">
        <v>1011.5</v>
      </c>
      <c r="I274" s="45">
        <v>0</v>
      </c>
      <c r="J274" s="45">
        <v>0</v>
      </c>
      <c r="K274" s="46">
        <v>0</v>
      </c>
      <c r="L274" s="45" t="s">
        <v>80</v>
      </c>
    </row>
    <row r="275" spans="1:12">
      <c r="A275" s="43">
        <v>0.9472222222222223</v>
      </c>
      <c r="B275" s="44">
        <v>30</v>
      </c>
      <c r="C275" s="45">
        <v>19.7</v>
      </c>
      <c r="D275" s="45">
        <v>54</v>
      </c>
      <c r="E275" s="46" t="s">
        <v>70</v>
      </c>
      <c r="F275" s="45">
        <v>3.8</v>
      </c>
      <c r="G275" s="45">
        <v>5.5</v>
      </c>
      <c r="H275" s="46">
        <v>1011.5</v>
      </c>
      <c r="I275" s="45">
        <v>0</v>
      </c>
      <c r="J275" s="45">
        <v>0</v>
      </c>
      <c r="K275" s="46">
        <v>0</v>
      </c>
      <c r="L275" s="45" t="s">
        <v>80</v>
      </c>
    </row>
    <row r="276" spans="1:12">
      <c r="A276" s="43">
        <v>0.9506944444444444</v>
      </c>
      <c r="B276" s="44">
        <v>30</v>
      </c>
      <c r="C276" s="45">
        <v>19.7</v>
      </c>
      <c r="D276" s="45">
        <v>54</v>
      </c>
      <c r="E276" s="46" t="s">
        <v>70</v>
      </c>
      <c r="F276" s="45">
        <v>3.6</v>
      </c>
      <c r="G276" s="45">
        <v>5.4</v>
      </c>
      <c r="H276" s="46">
        <v>1011.5</v>
      </c>
      <c r="I276" s="45">
        <v>0</v>
      </c>
      <c r="J276" s="45">
        <v>0</v>
      </c>
      <c r="K276" s="46">
        <v>0</v>
      </c>
      <c r="L276" s="45" t="s">
        <v>80</v>
      </c>
    </row>
    <row r="277" spans="1:12">
      <c r="A277" s="43">
        <v>0.95416666666666661</v>
      </c>
      <c r="B277" s="44">
        <v>29.8</v>
      </c>
      <c r="C277" s="45">
        <v>19.7</v>
      </c>
      <c r="D277" s="45">
        <v>54.6</v>
      </c>
      <c r="E277" s="46" t="s">
        <v>70</v>
      </c>
      <c r="F277" s="45">
        <v>4.3</v>
      </c>
      <c r="G277" s="45">
        <v>5.9</v>
      </c>
      <c r="H277" s="46">
        <v>1011.5</v>
      </c>
      <c r="I277" s="45">
        <v>0</v>
      </c>
      <c r="J277" s="45">
        <v>0</v>
      </c>
      <c r="K277" s="46">
        <v>0</v>
      </c>
      <c r="L277" s="45" t="s">
        <v>80</v>
      </c>
    </row>
    <row r="278" spans="1:12">
      <c r="A278" s="43">
        <v>0.95763888888888893</v>
      </c>
      <c r="B278" s="44">
        <v>29.7</v>
      </c>
      <c r="C278" s="45">
        <v>19.600000000000001</v>
      </c>
      <c r="D278" s="45">
        <v>54.7</v>
      </c>
      <c r="E278" s="46" t="s">
        <v>70</v>
      </c>
      <c r="F278" s="45">
        <v>4.2</v>
      </c>
      <c r="G278" s="45">
        <v>6</v>
      </c>
      <c r="H278" s="46">
        <v>1011.5</v>
      </c>
      <c r="I278" s="45">
        <v>0</v>
      </c>
      <c r="J278" s="45">
        <v>0</v>
      </c>
      <c r="K278" s="46">
        <v>0</v>
      </c>
      <c r="L278" s="45" t="s">
        <v>80</v>
      </c>
    </row>
    <row r="279" spans="1:12">
      <c r="A279" s="43">
        <v>0.96111111111111114</v>
      </c>
      <c r="B279" s="44">
        <v>29.7</v>
      </c>
      <c r="C279" s="45">
        <v>19.5</v>
      </c>
      <c r="D279" s="45">
        <v>54.5</v>
      </c>
      <c r="E279" s="46" t="s">
        <v>70</v>
      </c>
      <c r="F279" s="45">
        <v>4.7</v>
      </c>
      <c r="G279" s="45">
        <v>6.5</v>
      </c>
      <c r="H279" s="46">
        <v>1011.5</v>
      </c>
      <c r="I279" s="45">
        <v>0</v>
      </c>
      <c r="J279" s="45">
        <v>0</v>
      </c>
      <c r="K279" s="46">
        <v>0</v>
      </c>
      <c r="L279" s="45" t="s">
        <v>80</v>
      </c>
    </row>
    <row r="280" spans="1:12">
      <c r="A280" s="43">
        <v>0.96458333333333324</v>
      </c>
      <c r="B280" s="44">
        <v>29.6</v>
      </c>
      <c r="C280" s="45">
        <v>19.600000000000001</v>
      </c>
      <c r="D280" s="45">
        <v>55</v>
      </c>
      <c r="E280" s="46" t="s">
        <v>70</v>
      </c>
      <c r="F280" s="45">
        <v>4.9000000000000004</v>
      </c>
      <c r="G280" s="45">
        <v>6.6</v>
      </c>
      <c r="H280" s="46">
        <v>1011.5</v>
      </c>
      <c r="I280" s="45">
        <v>0</v>
      </c>
      <c r="J280" s="45">
        <v>0</v>
      </c>
      <c r="K280" s="46">
        <v>0</v>
      </c>
      <c r="L280" s="45" t="s">
        <v>80</v>
      </c>
    </row>
    <row r="281" spans="1:12">
      <c r="A281" s="43">
        <v>0.96805555555555556</v>
      </c>
      <c r="B281" s="44">
        <v>29.5</v>
      </c>
      <c r="C281" s="45">
        <v>19.5</v>
      </c>
      <c r="D281" s="45">
        <v>55</v>
      </c>
      <c r="E281" s="46" t="s">
        <v>70</v>
      </c>
      <c r="F281" s="45">
        <v>5.0999999999999996</v>
      </c>
      <c r="G281" s="45">
        <v>7.5</v>
      </c>
      <c r="H281" s="46">
        <v>1011.5</v>
      </c>
      <c r="I281" s="45">
        <v>0</v>
      </c>
      <c r="J281" s="45">
        <v>0</v>
      </c>
      <c r="K281" s="46">
        <v>0</v>
      </c>
      <c r="L281" s="45" t="s">
        <v>80</v>
      </c>
    </row>
    <row r="282" spans="1:12">
      <c r="A282" s="43">
        <v>0.97152777777777777</v>
      </c>
      <c r="B282" s="44">
        <v>29.4</v>
      </c>
      <c r="C282" s="45">
        <v>19.399999999999999</v>
      </c>
      <c r="D282" s="45">
        <v>55</v>
      </c>
      <c r="E282" s="46" t="s">
        <v>70</v>
      </c>
      <c r="F282" s="45">
        <v>6.6</v>
      </c>
      <c r="G282" s="45">
        <v>8.6999999999999993</v>
      </c>
      <c r="H282" s="46">
        <v>1011.5</v>
      </c>
      <c r="I282" s="45">
        <v>0</v>
      </c>
      <c r="J282" s="45">
        <v>0</v>
      </c>
      <c r="K282" s="46">
        <v>0</v>
      </c>
      <c r="L282" s="45" t="s">
        <v>80</v>
      </c>
    </row>
    <row r="283" spans="1:12">
      <c r="A283" s="43">
        <v>0.97499999999999998</v>
      </c>
      <c r="B283" s="44">
        <v>29.2</v>
      </c>
      <c r="C283" s="45">
        <v>19.5</v>
      </c>
      <c r="D283" s="45">
        <v>55.7</v>
      </c>
      <c r="E283" s="46" t="s">
        <v>70</v>
      </c>
      <c r="F283" s="45">
        <v>6.3</v>
      </c>
      <c r="G283" s="45">
        <v>8.6</v>
      </c>
      <c r="H283" s="46">
        <v>1011.5</v>
      </c>
      <c r="I283" s="45">
        <v>0</v>
      </c>
      <c r="J283" s="45">
        <v>0</v>
      </c>
      <c r="K283" s="46">
        <v>0</v>
      </c>
      <c r="L283" s="45" t="s">
        <v>80</v>
      </c>
    </row>
    <row r="284" spans="1:12">
      <c r="A284" s="43">
        <v>0.9784722222222223</v>
      </c>
      <c r="B284" s="44">
        <v>29</v>
      </c>
      <c r="C284" s="45">
        <v>19.3</v>
      </c>
      <c r="D284" s="45">
        <v>55.5</v>
      </c>
      <c r="E284" s="46" t="s">
        <v>67</v>
      </c>
      <c r="F284" s="45">
        <v>7.1</v>
      </c>
      <c r="G284" s="45">
        <v>10.7</v>
      </c>
      <c r="H284" s="46">
        <v>1011.5</v>
      </c>
      <c r="I284" s="45">
        <v>0</v>
      </c>
      <c r="J284" s="45">
        <v>0</v>
      </c>
      <c r="K284" s="46">
        <v>0</v>
      </c>
      <c r="L284" s="45" t="s">
        <v>80</v>
      </c>
    </row>
    <row r="285" spans="1:12">
      <c r="A285" s="43">
        <v>0.9819444444444444</v>
      </c>
      <c r="B285" s="44">
        <v>29.2</v>
      </c>
      <c r="C285" s="45">
        <v>19</v>
      </c>
      <c r="D285" s="45">
        <v>54.2</v>
      </c>
      <c r="E285" s="46" t="s">
        <v>67</v>
      </c>
      <c r="F285" s="45">
        <v>6.1</v>
      </c>
      <c r="G285" s="45">
        <v>8.5</v>
      </c>
      <c r="H285" s="46">
        <v>1011.5</v>
      </c>
      <c r="I285" s="45">
        <v>0</v>
      </c>
      <c r="J285" s="45">
        <v>0</v>
      </c>
      <c r="K285" s="46">
        <v>0</v>
      </c>
      <c r="L285" s="45" t="s">
        <v>80</v>
      </c>
    </row>
    <row r="286" spans="1:12">
      <c r="A286" s="43">
        <v>0.98541666666666661</v>
      </c>
      <c r="B286" s="44">
        <v>29.3</v>
      </c>
      <c r="C286" s="45">
        <v>19</v>
      </c>
      <c r="D286" s="45">
        <v>54</v>
      </c>
      <c r="E286" s="46" t="s">
        <v>67</v>
      </c>
      <c r="F286" s="45">
        <v>5.7</v>
      </c>
      <c r="G286" s="45">
        <v>9</v>
      </c>
      <c r="H286" s="46">
        <v>1011.5</v>
      </c>
      <c r="I286" s="45">
        <v>0</v>
      </c>
      <c r="J286" s="45">
        <v>0</v>
      </c>
      <c r="K286" s="46">
        <v>0</v>
      </c>
      <c r="L286" s="45" t="s">
        <v>80</v>
      </c>
    </row>
    <row r="287" spans="1:12">
      <c r="A287" s="43">
        <v>0.98888888888888893</v>
      </c>
      <c r="B287" s="44">
        <v>29.2</v>
      </c>
      <c r="C287" s="45">
        <v>19.100000000000001</v>
      </c>
      <c r="D287" s="45">
        <v>54.4</v>
      </c>
      <c r="E287" s="46" t="s">
        <v>67</v>
      </c>
      <c r="F287" s="45">
        <v>6.3</v>
      </c>
      <c r="G287" s="45">
        <v>8.5</v>
      </c>
      <c r="H287" s="46">
        <v>1011.9</v>
      </c>
      <c r="I287" s="45">
        <v>0</v>
      </c>
      <c r="J287" s="45">
        <v>0</v>
      </c>
      <c r="K287" s="46">
        <v>0</v>
      </c>
      <c r="L287" s="45" t="s">
        <v>80</v>
      </c>
    </row>
    <row r="288" spans="1:12">
      <c r="A288" s="43">
        <v>0.99236111111111114</v>
      </c>
      <c r="B288" s="44">
        <v>29</v>
      </c>
      <c r="C288" s="45">
        <v>19.100000000000001</v>
      </c>
      <c r="D288" s="45">
        <v>55</v>
      </c>
      <c r="E288" s="46" t="s">
        <v>67</v>
      </c>
      <c r="F288" s="45">
        <v>5.0999999999999996</v>
      </c>
      <c r="G288" s="45">
        <v>7.3</v>
      </c>
      <c r="H288" s="46">
        <v>1011.9</v>
      </c>
      <c r="I288" s="45">
        <v>0</v>
      </c>
      <c r="J288" s="45">
        <v>0</v>
      </c>
      <c r="K288" s="46">
        <v>0</v>
      </c>
      <c r="L288" s="45" t="s">
        <v>80</v>
      </c>
    </row>
    <row r="289" spans="1:12">
      <c r="A289" s="43">
        <v>0.99583333333333324</v>
      </c>
      <c r="B289" s="44">
        <v>29</v>
      </c>
      <c r="C289" s="45">
        <v>19.100000000000001</v>
      </c>
      <c r="D289" s="45">
        <v>55</v>
      </c>
      <c r="E289" s="46" t="s">
        <v>68</v>
      </c>
      <c r="F289" s="45">
        <v>5.0999999999999996</v>
      </c>
      <c r="G289" s="45">
        <v>7.5</v>
      </c>
      <c r="H289" s="46">
        <v>1011.5</v>
      </c>
      <c r="I289" s="45">
        <v>0</v>
      </c>
      <c r="J289" s="45">
        <v>0</v>
      </c>
      <c r="K289" s="46">
        <v>0</v>
      </c>
      <c r="L289" s="45" t="s">
        <v>80</v>
      </c>
    </row>
    <row r="290" spans="1:12">
      <c r="A290" s="43">
        <v>0.99930555555555556</v>
      </c>
      <c r="B290" s="44">
        <v>29</v>
      </c>
      <c r="C290" s="45">
        <v>18.899999999999999</v>
      </c>
      <c r="D290" s="45">
        <v>54.6</v>
      </c>
      <c r="E290" s="46" t="s">
        <v>67</v>
      </c>
      <c r="F290" s="45">
        <v>5.7</v>
      </c>
      <c r="G290" s="45">
        <v>8.1</v>
      </c>
      <c r="H290" s="46">
        <v>1011.9</v>
      </c>
      <c r="I290" s="45">
        <v>0</v>
      </c>
      <c r="J290" s="45">
        <v>0</v>
      </c>
      <c r="K290" s="46">
        <v>0</v>
      </c>
      <c r="L290" s="45" t="s">
        <v>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L290"/>
  <sheetViews>
    <sheetView zoomScaleNormal="100" workbookViewId="0">
      <selection activeCell="F282" sqref="F282"/>
    </sheetView>
  </sheetViews>
  <sheetFormatPr defaultRowHeight="15"/>
  <cols>
    <col min="1" max="1" width="13.28515625" style="48" customWidth="1"/>
    <col min="2" max="2" width="17.28515625" style="37" customWidth="1"/>
    <col min="3" max="3" width="18" style="37" customWidth="1"/>
    <col min="4" max="4" width="19.42578125" style="37" customWidth="1"/>
    <col min="5" max="5" width="19.7109375" customWidth="1"/>
    <col min="6" max="6" width="26.85546875" style="37" customWidth="1"/>
    <col min="7" max="7" width="22" style="37" customWidth="1"/>
    <col min="8" max="8" width="15.28515625" style="37" customWidth="1"/>
    <col min="9" max="9" width="30.28515625" style="37" customWidth="1"/>
    <col min="10" max="10" width="27.28515625" style="37" customWidth="1"/>
    <col min="11" max="11" width="17.85546875" customWidth="1"/>
    <col min="12" max="12" width="22.7109375" style="37" customWidth="1"/>
  </cols>
  <sheetData>
    <row r="1" spans="1:12" ht="15.75" customHeight="1">
      <c r="A1" s="47" t="s">
        <v>75</v>
      </c>
      <c r="B1" s="40" t="s">
        <v>273</v>
      </c>
      <c r="C1" s="40" t="s">
        <v>274</v>
      </c>
      <c r="D1" s="40" t="s">
        <v>276</v>
      </c>
      <c r="E1" s="39" t="s">
        <v>76</v>
      </c>
      <c r="F1" s="40" t="s">
        <v>78</v>
      </c>
      <c r="G1" s="40" t="s">
        <v>568</v>
      </c>
      <c r="H1" s="40" t="s">
        <v>85</v>
      </c>
      <c r="I1" s="40" t="s">
        <v>278</v>
      </c>
      <c r="J1" s="40" t="s">
        <v>277</v>
      </c>
      <c r="K1" s="39" t="s">
        <v>73</v>
      </c>
      <c r="L1" s="40" t="s">
        <v>86</v>
      </c>
    </row>
    <row r="2" spans="1:12">
      <c r="A2" s="49"/>
      <c r="B2" s="42"/>
      <c r="C2" s="42"/>
      <c r="D2" s="42"/>
      <c r="E2" s="5"/>
      <c r="F2" s="42"/>
      <c r="G2" s="42"/>
      <c r="H2" s="42"/>
      <c r="I2" s="42"/>
      <c r="J2" s="42"/>
      <c r="K2" s="5"/>
      <c r="L2" s="42"/>
    </row>
    <row r="3" spans="1:12">
      <c r="A3" s="43">
        <v>2.7777777777777779E-3</v>
      </c>
      <c r="B3" s="44">
        <v>29</v>
      </c>
      <c r="C3" s="45">
        <v>18.8</v>
      </c>
      <c r="D3" s="45">
        <v>54</v>
      </c>
      <c r="E3" s="46" t="s">
        <v>67</v>
      </c>
      <c r="F3" s="45">
        <v>6.2</v>
      </c>
      <c r="G3" s="45">
        <v>8.5</v>
      </c>
      <c r="H3" s="45">
        <v>1011.5</v>
      </c>
      <c r="I3" s="45">
        <v>0</v>
      </c>
      <c r="J3" s="45">
        <v>0</v>
      </c>
      <c r="K3" s="46">
        <v>0</v>
      </c>
      <c r="L3" s="45" t="s">
        <v>80</v>
      </c>
    </row>
    <row r="4" spans="1:12">
      <c r="A4" s="43">
        <v>6.2499999999999995E-3</v>
      </c>
      <c r="B4" s="44">
        <v>29</v>
      </c>
      <c r="C4" s="45">
        <v>18.8</v>
      </c>
      <c r="D4" s="45">
        <v>54</v>
      </c>
      <c r="E4" s="46" t="s">
        <v>67</v>
      </c>
      <c r="F4" s="45">
        <v>4.3</v>
      </c>
      <c r="G4" s="45">
        <v>6.2</v>
      </c>
      <c r="H4" s="45">
        <v>1011.9</v>
      </c>
      <c r="I4" s="45">
        <v>0</v>
      </c>
      <c r="J4" s="45">
        <v>0</v>
      </c>
      <c r="K4" s="46">
        <v>0</v>
      </c>
      <c r="L4" s="45" t="s">
        <v>80</v>
      </c>
    </row>
    <row r="5" spans="1:12">
      <c r="A5" s="43">
        <v>9.7222222222222224E-3</v>
      </c>
      <c r="B5" s="44">
        <v>28.9</v>
      </c>
      <c r="C5" s="45">
        <v>18.8</v>
      </c>
      <c r="D5" s="45">
        <v>54.3</v>
      </c>
      <c r="E5" s="46" t="s">
        <v>70</v>
      </c>
      <c r="F5" s="45">
        <v>4.9000000000000004</v>
      </c>
      <c r="G5" s="45">
        <v>6.9</v>
      </c>
      <c r="H5" s="45">
        <v>1011.9</v>
      </c>
      <c r="I5" s="45">
        <v>0</v>
      </c>
      <c r="J5" s="45">
        <v>0</v>
      </c>
      <c r="K5" s="46">
        <v>0</v>
      </c>
      <c r="L5" s="45" t="s">
        <v>80</v>
      </c>
    </row>
    <row r="6" spans="1:12">
      <c r="A6" s="43">
        <v>1.3194444444444444E-2</v>
      </c>
      <c r="B6" s="44">
        <v>28.8</v>
      </c>
      <c r="C6" s="45">
        <v>18.8</v>
      </c>
      <c r="D6" s="45">
        <v>54.7</v>
      </c>
      <c r="E6" s="46" t="s">
        <v>67</v>
      </c>
      <c r="F6" s="45">
        <v>5.0999999999999996</v>
      </c>
      <c r="G6" s="45">
        <v>7.4</v>
      </c>
      <c r="H6" s="45">
        <v>1011.9</v>
      </c>
      <c r="I6" s="45">
        <v>0</v>
      </c>
      <c r="J6" s="45">
        <v>0</v>
      </c>
      <c r="K6" s="46">
        <v>0</v>
      </c>
      <c r="L6" s="45" t="s">
        <v>80</v>
      </c>
    </row>
    <row r="7" spans="1:12">
      <c r="A7" s="43">
        <v>1.6666666666666666E-2</v>
      </c>
      <c r="B7" s="44">
        <v>28.8</v>
      </c>
      <c r="C7" s="45">
        <v>18.8</v>
      </c>
      <c r="D7" s="45">
        <v>54.7</v>
      </c>
      <c r="E7" s="46" t="s">
        <v>67</v>
      </c>
      <c r="F7" s="45">
        <v>4.3</v>
      </c>
      <c r="G7" s="45">
        <v>5.8</v>
      </c>
      <c r="H7" s="45">
        <v>1011.5</v>
      </c>
      <c r="I7" s="45">
        <v>0</v>
      </c>
      <c r="J7" s="45">
        <v>0</v>
      </c>
      <c r="K7" s="46">
        <v>0</v>
      </c>
      <c r="L7" s="45" t="s">
        <v>80</v>
      </c>
    </row>
    <row r="8" spans="1:12">
      <c r="A8" s="43">
        <v>2.013888888888889E-2</v>
      </c>
      <c r="B8" s="44">
        <v>28.8</v>
      </c>
      <c r="C8" s="45">
        <v>18.899999999999999</v>
      </c>
      <c r="D8" s="45">
        <v>55</v>
      </c>
      <c r="E8" s="46" t="s">
        <v>67</v>
      </c>
      <c r="F8" s="45">
        <v>5.9</v>
      </c>
      <c r="G8" s="45">
        <v>8.4</v>
      </c>
      <c r="H8" s="45">
        <v>1011.9</v>
      </c>
      <c r="I8" s="45">
        <v>0</v>
      </c>
      <c r="J8" s="45">
        <v>0</v>
      </c>
      <c r="K8" s="46">
        <v>0</v>
      </c>
      <c r="L8" s="45" t="s">
        <v>80</v>
      </c>
    </row>
    <row r="9" spans="1:12">
      <c r="A9" s="43">
        <v>2.361111111111111E-2</v>
      </c>
      <c r="B9" s="44">
        <v>28.6</v>
      </c>
      <c r="C9" s="45">
        <v>19</v>
      </c>
      <c r="D9" s="45">
        <v>55.9</v>
      </c>
      <c r="E9" s="46" t="s">
        <v>67</v>
      </c>
      <c r="F9" s="45">
        <v>4.2</v>
      </c>
      <c r="G9" s="45">
        <v>5.7</v>
      </c>
      <c r="H9" s="45">
        <v>1011.9</v>
      </c>
      <c r="I9" s="45">
        <v>0</v>
      </c>
      <c r="J9" s="45">
        <v>0</v>
      </c>
      <c r="K9" s="46">
        <v>0</v>
      </c>
      <c r="L9" s="45" t="s">
        <v>80</v>
      </c>
    </row>
    <row r="10" spans="1:12">
      <c r="A10" s="43">
        <v>2.7083333333333334E-2</v>
      </c>
      <c r="B10" s="44">
        <v>28.5</v>
      </c>
      <c r="C10" s="45">
        <v>18.899999999999999</v>
      </c>
      <c r="D10" s="45">
        <v>56.2</v>
      </c>
      <c r="E10" s="46" t="s">
        <v>67</v>
      </c>
      <c r="F10" s="45">
        <v>3.9</v>
      </c>
      <c r="G10" s="45">
        <v>5.7</v>
      </c>
      <c r="H10" s="45">
        <v>1011.5</v>
      </c>
      <c r="I10" s="45">
        <v>0</v>
      </c>
      <c r="J10" s="45">
        <v>0</v>
      </c>
      <c r="K10" s="46">
        <v>0</v>
      </c>
      <c r="L10" s="45" t="s">
        <v>80</v>
      </c>
    </row>
    <row r="11" spans="1:12">
      <c r="A11" s="43">
        <v>3.0555555555555555E-2</v>
      </c>
      <c r="B11" s="44">
        <v>28.3</v>
      </c>
      <c r="C11" s="45">
        <v>19</v>
      </c>
      <c r="D11" s="45">
        <v>57</v>
      </c>
      <c r="E11" s="46" t="s">
        <v>67</v>
      </c>
      <c r="F11" s="45">
        <v>2.5</v>
      </c>
      <c r="G11" s="45">
        <v>3.6</v>
      </c>
      <c r="H11" s="45">
        <v>1011.9</v>
      </c>
      <c r="I11" s="45">
        <v>0</v>
      </c>
      <c r="J11" s="45">
        <v>0</v>
      </c>
      <c r="K11" s="46">
        <v>0</v>
      </c>
      <c r="L11" s="45" t="s">
        <v>80</v>
      </c>
    </row>
    <row r="12" spans="1:12">
      <c r="A12" s="43">
        <v>3.4027777777777775E-2</v>
      </c>
      <c r="B12" s="44">
        <v>28.2</v>
      </c>
      <c r="C12" s="45">
        <v>19.100000000000001</v>
      </c>
      <c r="D12" s="45">
        <v>57.9</v>
      </c>
      <c r="E12" s="46" t="s">
        <v>67</v>
      </c>
      <c r="F12" s="45">
        <v>3.3</v>
      </c>
      <c r="G12" s="45">
        <v>4.0999999999999996</v>
      </c>
      <c r="H12" s="45">
        <v>1011.9</v>
      </c>
      <c r="I12" s="45">
        <v>0</v>
      </c>
      <c r="J12" s="45">
        <v>0</v>
      </c>
      <c r="K12" s="46">
        <v>0</v>
      </c>
      <c r="L12" s="45" t="s">
        <v>80</v>
      </c>
    </row>
    <row r="13" spans="1:12">
      <c r="A13" s="43">
        <v>3.7499999999999999E-2</v>
      </c>
      <c r="B13" s="44">
        <v>28.1</v>
      </c>
      <c r="C13" s="45">
        <v>18.899999999999999</v>
      </c>
      <c r="D13" s="45">
        <v>57.3</v>
      </c>
      <c r="E13" s="46" t="s">
        <v>68</v>
      </c>
      <c r="F13" s="45">
        <v>3.8</v>
      </c>
      <c r="G13" s="45">
        <v>5.4</v>
      </c>
      <c r="H13" s="45">
        <v>1011.9</v>
      </c>
      <c r="I13" s="45">
        <v>0</v>
      </c>
      <c r="J13" s="45">
        <v>0</v>
      </c>
      <c r="K13" s="46">
        <v>0</v>
      </c>
      <c r="L13" s="45" t="s">
        <v>80</v>
      </c>
    </row>
    <row r="14" spans="1:12">
      <c r="A14" s="43">
        <v>4.0972222222222222E-2</v>
      </c>
      <c r="B14" s="44">
        <v>28.1</v>
      </c>
      <c r="C14" s="45">
        <v>18.8</v>
      </c>
      <c r="D14" s="45">
        <v>57</v>
      </c>
      <c r="E14" s="46" t="s">
        <v>67</v>
      </c>
      <c r="F14" s="45">
        <v>4.0999999999999996</v>
      </c>
      <c r="G14" s="45">
        <v>5.6</v>
      </c>
      <c r="H14" s="45">
        <v>1011.9</v>
      </c>
      <c r="I14" s="45">
        <v>0</v>
      </c>
      <c r="J14" s="45">
        <v>0</v>
      </c>
      <c r="K14" s="46">
        <v>0</v>
      </c>
      <c r="L14" s="45" t="s">
        <v>80</v>
      </c>
    </row>
    <row r="15" spans="1:12">
      <c r="A15" s="43">
        <v>4.4444444444444446E-2</v>
      </c>
      <c r="B15" s="44">
        <v>28.2</v>
      </c>
      <c r="C15" s="45">
        <v>18.7</v>
      </c>
      <c r="D15" s="45">
        <v>56.5</v>
      </c>
      <c r="E15" s="46" t="s">
        <v>67</v>
      </c>
      <c r="F15" s="45">
        <v>3.9</v>
      </c>
      <c r="G15" s="45">
        <v>5.8</v>
      </c>
      <c r="H15" s="45">
        <v>1011.9</v>
      </c>
      <c r="I15" s="45">
        <v>0</v>
      </c>
      <c r="J15" s="45">
        <v>0</v>
      </c>
      <c r="K15" s="46">
        <v>0</v>
      </c>
      <c r="L15" s="45" t="s">
        <v>80</v>
      </c>
    </row>
    <row r="16" spans="1:12">
      <c r="A16" s="43">
        <v>4.7916666666666663E-2</v>
      </c>
      <c r="B16" s="44">
        <v>28.1</v>
      </c>
      <c r="C16" s="45">
        <v>18.600000000000001</v>
      </c>
      <c r="D16" s="45">
        <v>56.2</v>
      </c>
      <c r="E16" s="46" t="s">
        <v>67</v>
      </c>
      <c r="F16" s="45">
        <v>5.3</v>
      </c>
      <c r="G16" s="45">
        <v>6.8</v>
      </c>
      <c r="H16" s="45">
        <v>1011.9</v>
      </c>
      <c r="I16" s="45">
        <v>0</v>
      </c>
      <c r="J16" s="45">
        <v>0</v>
      </c>
      <c r="K16" s="46">
        <v>0</v>
      </c>
      <c r="L16" s="45" t="s">
        <v>80</v>
      </c>
    </row>
    <row r="17" spans="1:12">
      <c r="A17" s="43">
        <v>5.1388888888888894E-2</v>
      </c>
      <c r="B17" s="44">
        <v>28</v>
      </c>
      <c r="C17" s="45">
        <v>18.7</v>
      </c>
      <c r="D17" s="45">
        <v>57</v>
      </c>
      <c r="E17" s="46" t="s">
        <v>67</v>
      </c>
      <c r="F17" s="45">
        <v>4.2</v>
      </c>
      <c r="G17" s="45">
        <v>5.5</v>
      </c>
      <c r="H17" s="45">
        <v>1011.9</v>
      </c>
      <c r="I17" s="45">
        <v>0</v>
      </c>
      <c r="J17" s="45">
        <v>0</v>
      </c>
      <c r="K17" s="46">
        <v>0</v>
      </c>
      <c r="L17" s="45" t="s">
        <v>80</v>
      </c>
    </row>
    <row r="18" spans="1:12">
      <c r="A18" s="43">
        <v>5.486111111111111E-2</v>
      </c>
      <c r="B18" s="44">
        <v>27.9</v>
      </c>
      <c r="C18" s="45">
        <v>18.600000000000001</v>
      </c>
      <c r="D18" s="45">
        <v>57</v>
      </c>
      <c r="E18" s="46" t="s">
        <v>67</v>
      </c>
      <c r="F18" s="45">
        <v>3</v>
      </c>
      <c r="G18" s="45">
        <v>4.4000000000000004</v>
      </c>
      <c r="H18" s="45">
        <v>1011.9</v>
      </c>
      <c r="I18" s="45">
        <v>0</v>
      </c>
      <c r="J18" s="45">
        <v>0</v>
      </c>
      <c r="K18" s="46">
        <v>0</v>
      </c>
      <c r="L18" s="45" t="s">
        <v>80</v>
      </c>
    </row>
    <row r="19" spans="1:12">
      <c r="A19" s="43">
        <v>5.8333333333333327E-2</v>
      </c>
      <c r="B19" s="44">
        <v>27.7</v>
      </c>
      <c r="C19" s="45">
        <v>18.399999999999999</v>
      </c>
      <c r="D19" s="45">
        <v>57</v>
      </c>
      <c r="E19" s="46" t="s">
        <v>67</v>
      </c>
      <c r="F19" s="45">
        <v>4</v>
      </c>
      <c r="G19" s="45">
        <v>5.6</v>
      </c>
      <c r="H19" s="45">
        <v>1011.9</v>
      </c>
      <c r="I19" s="45">
        <v>0</v>
      </c>
      <c r="J19" s="45">
        <v>0</v>
      </c>
      <c r="K19" s="46">
        <v>0</v>
      </c>
      <c r="L19" s="45" t="s">
        <v>80</v>
      </c>
    </row>
    <row r="20" spans="1:12">
      <c r="A20" s="43">
        <v>6.1805555555555558E-2</v>
      </c>
      <c r="B20" s="44">
        <v>27.7</v>
      </c>
      <c r="C20" s="45">
        <v>18.399999999999999</v>
      </c>
      <c r="D20" s="45">
        <v>57</v>
      </c>
      <c r="E20" s="46" t="s">
        <v>67</v>
      </c>
      <c r="F20" s="45">
        <v>3.6</v>
      </c>
      <c r="G20" s="45">
        <v>5.2</v>
      </c>
      <c r="H20" s="45">
        <v>1011.9</v>
      </c>
      <c r="I20" s="45">
        <v>0</v>
      </c>
      <c r="J20" s="45">
        <v>0</v>
      </c>
      <c r="K20" s="46">
        <v>0</v>
      </c>
      <c r="L20" s="45" t="s">
        <v>80</v>
      </c>
    </row>
    <row r="21" spans="1:12">
      <c r="A21" s="43">
        <v>6.5277777777777782E-2</v>
      </c>
      <c r="B21" s="44">
        <v>27.7</v>
      </c>
      <c r="C21" s="45">
        <v>18.399999999999999</v>
      </c>
      <c r="D21" s="45">
        <v>57</v>
      </c>
      <c r="E21" s="46" t="s">
        <v>67</v>
      </c>
      <c r="F21" s="45">
        <v>3.8</v>
      </c>
      <c r="G21" s="45">
        <v>5.4</v>
      </c>
      <c r="H21" s="45">
        <v>1012.2</v>
      </c>
      <c r="I21" s="45">
        <v>0</v>
      </c>
      <c r="J21" s="45">
        <v>0</v>
      </c>
      <c r="K21" s="46">
        <v>0</v>
      </c>
      <c r="L21" s="45" t="s">
        <v>80</v>
      </c>
    </row>
    <row r="22" spans="1:12">
      <c r="A22" s="43">
        <v>6.8749999999999992E-2</v>
      </c>
      <c r="B22" s="44">
        <v>27.8</v>
      </c>
      <c r="C22" s="45">
        <v>18.3</v>
      </c>
      <c r="D22" s="45">
        <v>56.2</v>
      </c>
      <c r="E22" s="46" t="s">
        <v>67</v>
      </c>
      <c r="F22" s="45">
        <v>3.8</v>
      </c>
      <c r="G22" s="45">
        <v>5.0999999999999996</v>
      </c>
      <c r="H22" s="45">
        <v>1011.9</v>
      </c>
      <c r="I22" s="45">
        <v>0</v>
      </c>
      <c r="J22" s="45">
        <v>0</v>
      </c>
      <c r="K22" s="46">
        <v>0</v>
      </c>
      <c r="L22" s="45" t="s">
        <v>80</v>
      </c>
    </row>
    <row r="23" spans="1:12">
      <c r="A23" s="43">
        <v>7.2222222222222229E-2</v>
      </c>
      <c r="B23" s="44">
        <v>27.8</v>
      </c>
      <c r="C23" s="45">
        <v>18.2</v>
      </c>
      <c r="D23" s="45">
        <v>56</v>
      </c>
      <c r="E23" s="46" t="s">
        <v>67</v>
      </c>
      <c r="F23" s="45">
        <v>4.5</v>
      </c>
      <c r="G23" s="45">
        <v>5.9</v>
      </c>
      <c r="H23" s="45">
        <v>1011.9</v>
      </c>
      <c r="I23" s="45">
        <v>0</v>
      </c>
      <c r="J23" s="45">
        <v>0</v>
      </c>
      <c r="K23" s="46">
        <v>0</v>
      </c>
      <c r="L23" s="45" t="s">
        <v>80</v>
      </c>
    </row>
    <row r="24" spans="1:12">
      <c r="A24" s="43">
        <v>7.5694444444444439E-2</v>
      </c>
      <c r="B24" s="44">
        <v>27.7</v>
      </c>
      <c r="C24" s="45">
        <v>18.399999999999999</v>
      </c>
      <c r="D24" s="45">
        <v>56.8</v>
      </c>
      <c r="E24" s="46" t="s">
        <v>67</v>
      </c>
      <c r="F24" s="45">
        <v>3.4</v>
      </c>
      <c r="G24" s="45">
        <v>5.0999999999999996</v>
      </c>
      <c r="H24" s="45">
        <v>1012.2</v>
      </c>
      <c r="I24" s="45">
        <v>0</v>
      </c>
      <c r="J24" s="45">
        <v>0</v>
      </c>
      <c r="K24" s="46">
        <v>0</v>
      </c>
      <c r="L24" s="45" t="s">
        <v>80</v>
      </c>
    </row>
    <row r="25" spans="1:12">
      <c r="A25" s="43">
        <v>7.9166666666666663E-2</v>
      </c>
      <c r="B25" s="44">
        <v>27.6</v>
      </c>
      <c r="C25" s="45">
        <v>18.3</v>
      </c>
      <c r="D25" s="45">
        <v>57</v>
      </c>
      <c r="E25" s="46" t="s">
        <v>67</v>
      </c>
      <c r="F25" s="45">
        <v>4.5</v>
      </c>
      <c r="G25" s="45">
        <v>6.2</v>
      </c>
      <c r="H25" s="45">
        <v>1012.2</v>
      </c>
      <c r="I25" s="45">
        <v>0</v>
      </c>
      <c r="J25" s="45">
        <v>0</v>
      </c>
      <c r="K25" s="46">
        <v>0</v>
      </c>
      <c r="L25" s="45" t="s">
        <v>80</v>
      </c>
    </row>
    <row r="26" spans="1:12">
      <c r="A26" s="43">
        <v>8.2638888888888887E-2</v>
      </c>
      <c r="B26" s="44">
        <v>27.6</v>
      </c>
      <c r="C26" s="45">
        <v>18.3</v>
      </c>
      <c r="D26" s="45">
        <v>56.9</v>
      </c>
      <c r="E26" s="46" t="s">
        <v>67</v>
      </c>
      <c r="F26" s="45">
        <v>5.8</v>
      </c>
      <c r="G26" s="45">
        <v>7.4</v>
      </c>
      <c r="H26" s="45">
        <v>1011.9</v>
      </c>
      <c r="I26" s="45">
        <v>0</v>
      </c>
      <c r="J26" s="45">
        <v>0</v>
      </c>
      <c r="K26" s="46">
        <v>0</v>
      </c>
      <c r="L26" s="45" t="s">
        <v>80</v>
      </c>
    </row>
    <row r="27" spans="1:12">
      <c r="A27" s="43">
        <v>8.6111111111111124E-2</v>
      </c>
      <c r="B27" s="44">
        <v>27.5</v>
      </c>
      <c r="C27" s="45">
        <v>18.3</v>
      </c>
      <c r="D27" s="45">
        <v>57</v>
      </c>
      <c r="E27" s="46" t="s">
        <v>67</v>
      </c>
      <c r="F27" s="45">
        <v>5.4</v>
      </c>
      <c r="G27" s="45">
        <v>7.1</v>
      </c>
      <c r="H27" s="45">
        <v>1011.9</v>
      </c>
      <c r="I27" s="45">
        <v>0</v>
      </c>
      <c r="J27" s="45">
        <v>0</v>
      </c>
      <c r="K27" s="46">
        <v>0</v>
      </c>
      <c r="L27" s="45" t="s">
        <v>80</v>
      </c>
    </row>
    <row r="28" spans="1:12">
      <c r="A28" s="43">
        <v>8.9583333333333334E-2</v>
      </c>
      <c r="B28" s="44">
        <v>27.4</v>
      </c>
      <c r="C28" s="45">
        <v>18.3</v>
      </c>
      <c r="D28" s="45">
        <v>57.5</v>
      </c>
      <c r="E28" s="46" t="s">
        <v>70</v>
      </c>
      <c r="F28" s="45">
        <v>4.7</v>
      </c>
      <c r="G28" s="45">
        <v>6.4</v>
      </c>
      <c r="H28" s="45">
        <v>1012.2</v>
      </c>
      <c r="I28" s="45">
        <v>0</v>
      </c>
      <c r="J28" s="45">
        <v>0</v>
      </c>
      <c r="K28" s="46">
        <v>0</v>
      </c>
      <c r="L28" s="45" t="s">
        <v>80</v>
      </c>
    </row>
    <row r="29" spans="1:12">
      <c r="A29" s="43">
        <v>9.3055555555555558E-2</v>
      </c>
      <c r="B29" s="44">
        <v>27.3</v>
      </c>
      <c r="C29" s="45">
        <v>18.3</v>
      </c>
      <c r="D29" s="45">
        <v>58</v>
      </c>
      <c r="E29" s="46" t="s">
        <v>70</v>
      </c>
      <c r="F29" s="45">
        <v>4.8</v>
      </c>
      <c r="G29" s="45">
        <v>7</v>
      </c>
      <c r="H29" s="45">
        <v>1011.9</v>
      </c>
      <c r="I29" s="45">
        <v>0</v>
      </c>
      <c r="J29" s="45">
        <v>0</v>
      </c>
      <c r="K29" s="46">
        <v>0</v>
      </c>
      <c r="L29" s="45" t="s">
        <v>80</v>
      </c>
    </row>
    <row r="30" spans="1:12">
      <c r="A30" s="43">
        <v>9.6527777777777768E-2</v>
      </c>
      <c r="B30" s="44">
        <v>27.1</v>
      </c>
      <c r="C30" s="45">
        <v>18.100000000000001</v>
      </c>
      <c r="D30" s="45">
        <v>58</v>
      </c>
      <c r="E30" s="46" t="s">
        <v>70</v>
      </c>
      <c r="F30" s="45">
        <v>5.6</v>
      </c>
      <c r="G30" s="45">
        <v>7.5</v>
      </c>
      <c r="H30" s="45">
        <v>1012.2</v>
      </c>
      <c r="I30" s="45">
        <v>0</v>
      </c>
      <c r="J30" s="45">
        <v>0</v>
      </c>
      <c r="K30" s="46">
        <v>0</v>
      </c>
      <c r="L30" s="45" t="s">
        <v>80</v>
      </c>
    </row>
    <row r="31" spans="1:12">
      <c r="A31" s="43">
        <v>9.9999999999999992E-2</v>
      </c>
      <c r="B31" s="44">
        <v>27.1</v>
      </c>
      <c r="C31" s="45">
        <v>18.100000000000001</v>
      </c>
      <c r="D31" s="45">
        <v>58</v>
      </c>
      <c r="E31" s="46" t="s">
        <v>70</v>
      </c>
      <c r="F31" s="45">
        <v>4.5999999999999996</v>
      </c>
      <c r="G31" s="45">
        <v>6.3</v>
      </c>
      <c r="H31" s="45">
        <v>1012.2</v>
      </c>
      <c r="I31" s="45">
        <v>0</v>
      </c>
      <c r="J31" s="45">
        <v>0</v>
      </c>
      <c r="K31" s="46">
        <v>0</v>
      </c>
      <c r="L31" s="45" t="s">
        <v>80</v>
      </c>
    </row>
    <row r="32" spans="1:12">
      <c r="A32" s="43">
        <v>0.10347222222222223</v>
      </c>
      <c r="B32" s="44">
        <v>27.1</v>
      </c>
      <c r="C32" s="45">
        <v>17.899999999999999</v>
      </c>
      <c r="D32" s="45">
        <v>57.1</v>
      </c>
      <c r="E32" s="46" t="s">
        <v>70</v>
      </c>
      <c r="F32" s="45">
        <v>5.0999999999999996</v>
      </c>
      <c r="G32" s="45">
        <v>6.9</v>
      </c>
      <c r="H32" s="45">
        <v>1012.2</v>
      </c>
      <c r="I32" s="45">
        <v>0</v>
      </c>
      <c r="J32" s="45">
        <v>0</v>
      </c>
      <c r="K32" s="46">
        <v>0</v>
      </c>
      <c r="L32" s="45" t="s">
        <v>80</v>
      </c>
    </row>
    <row r="33" spans="1:12">
      <c r="A33" s="43">
        <v>0.10694444444444444</v>
      </c>
      <c r="B33" s="44">
        <v>27.1</v>
      </c>
      <c r="C33" s="45">
        <v>17.899999999999999</v>
      </c>
      <c r="D33" s="45">
        <v>57</v>
      </c>
      <c r="E33" s="46" t="s">
        <v>70</v>
      </c>
      <c r="F33" s="45">
        <v>4.3</v>
      </c>
      <c r="G33" s="45">
        <v>6.4</v>
      </c>
      <c r="H33" s="45">
        <v>1011.9</v>
      </c>
      <c r="I33" s="45">
        <v>0</v>
      </c>
      <c r="J33" s="45">
        <v>0</v>
      </c>
      <c r="K33" s="46">
        <v>0</v>
      </c>
      <c r="L33" s="45" t="s">
        <v>80</v>
      </c>
    </row>
    <row r="34" spans="1:12">
      <c r="A34" s="43">
        <v>0.11041666666666666</v>
      </c>
      <c r="B34" s="44">
        <v>27.1</v>
      </c>
      <c r="C34" s="45">
        <v>17.899999999999999</v>
      </c>
      <c r="D34" s="45">
        <v>57.3</v>
      </c>
      <c r="E34" s="46" t="s">
        <v>70</v>
      </c>
      <c r="F34" s="45">
        <v>4.7</v>
      </c>
      <c r="G34" s="45">
        <v>6.1</v>
      </c>
      <c r="H34" s="45">
        <v>1011.9</v>
      </c>
      <c r="I34" s="45">
        <v>0</v>
      </c>
      <c r="J34" s="45">
        <v>0</v>
      </c>
      <c r="K34" s="46">
        <v>0</v>
      </c>
      <c r="L34" s="45" t="s">
        <v>80</v>
      </c>
    </row>
    <row r="35" spans="1:12">
      <c r="A35" s="43">
        <v>0.11388888888888889</v>
      </c>
      <c r="B35" s="44">
        <v>26.9</v>
      </c>
      <c r="C35" s="45">
        <v>18.100000000000001</v>
      </c>
      <c r="D35" s="45">
        <v>58</v>
      </c>
      <c r="E35" s="46" t="s">
        <v>67</v>
      </c>
      <c r="F35" s="45">
        <v>3.8</v>
      </c>
      <c r="G35" s="45">
        <v>5.2</v>
      </c>
      <c r="H35" s="45">
        <v>1011.9</v>
      </c>
      <c r="I35" s="45">
        <v>0</v>
      </c>
      <c r="J35" s="45">
        <v>0</v>
      </c>
      <c r="K35" s="46">
        <v>0</v>
      </c>
      <c r="L35" s="45" t="s">
        <v>80</v>
      </c>
    </row>
    <row r="36" spans="1:12">
      <c r="A36" s="43">
        <v>0.1173611111111111</v>
      </c>
      <c r="B36" s="44">
        <v>26.8</v>
      </c>
      <c r="C36" s="45">
        <v>17.899999999999999</v>
      </c>
      <c r="D36" s="45">
        <v>58</v>
      </c>
      <c r="E36" s="46" t="s">
        <v>67</v>
      </c>
      <c r="F36" s="45">
        <v>3.8</v>
      </c>
      <c r="G36" s="45">
        <v>5.0999999999999996</v>
      </c>
      <c r="H36" s="45">
        <v>1011.9</v>
      </c>
      <c r="I36" s="45">
        <v>0</v>
      </c>
      <c r="J36" s="45">
        <v>0</v>
      </c>
      <c r="K36" s="46">
        <v>0</v>
      </c>
      <c r="L36" s="45" t="s">
        <v>80</v>
      </c>
    </row>
    <row r="37" spans="1:12">
      <c r="A37" s="43">
        <v>0.12083333333333333</v>
      </c>
      <c r="B37" s="44">
        <v>26.8</v>
      </c>
      <c r="C37" s="45">
        <v>17.899999999999999</v>
      </c>
      <c r="D37" s="45">
        <v>58.1</v>
      </c>
      <c r="E37" s="46" t="s">
        <v>67</v>
      </c>
      <c r="F37" s="45">
        <v>4.7</v>
      </c>
      <c r="G37" s="45">
        <v>6.4</v>
      </c>
      <c r="H37" s="45">
        <v>1011.9</v>
      </c>
      <c r="I37" s="45">
        <v>0</v>
      </c>
      <c r="J37" s="45">
        <v>0</v>
      </c>
      <c r="K37" s="46">
        <v>0</v>
      </c>
      <c r="L37" s="45" t="s">
        <v>80</v>
      </c>
    </row>
    <row r="38" spans="1:12">
      <c r="A38" s="43">
        <v>0.12430555555555556</v>
      </c>
      <c r="B38" s="44">
        <v>26.7</v>
      </c>
      <c r="C38" s="45">
        <v>17.899999999999999</v>
      </c>
      <c r="D38" s="45">
        <v>58.8</v>
      </c>
      <c r="E38" s="46" t="s">
        <v>70</v>
      </c>
      <c r="F38" s="45">
        <v>4.9000000000000004</v>
      </c>
      <c r="G38" s="45">
        <v>6.6</v>
      </c>
      <c r="H38" s="45">
        <v>1011.9</v>
      </c>
      <c r="I38" s="45">
        <v>0</v>
      </c>
      <c r="J38" s="45">
        <v>0</v>
      </c>
      <c r="K38" s="46">
        <v>0</v>
      </c>
      <c r="L38" s="45" t="s">
        <v>80</v>
      </c>
    </row>
    <row r="39" spans="1:12">
      <c r="A39" s="43">
        <v>0.1277777777777778</v>
      </c>
      <c r="B39" s="44">
        <v>26.5</v>
      </c>
      <c r="C39" s="45">
        <v>17.8</v>
      </c>
      <c r="D39" s="45">
        <v>58.7</v>
      </c>
      <c r="E39" s="46" t="s">
        <v>67</v>
      </c>
      <c r="F39" s="45">
        <v>5.4</v>
      </c>
      <c r="G39" s="45">
        <v>6.8</v>
      </c>
      <c r="H39" s="45">
        <v>1011.9</v>
      </c>
      <c r="I39" s="45">
        <v>0</v>
      </c>
      <c r="J39" s="45">
        <v>0</v>
      </c>
      <c r="K39" s="46">
        <v>0</v>
      </c>
      <c r="L39" s="45" t="s">
        <v>80</v>
      </c>
    </row>
    <row r="40" spans="1:12">
      <c r="A40" s="43">
        <v>0.13125000000000001</v>
      </c>
      <c r="B40" s="44">
        <v>26.6</v>
      </c>
      <c r="C40" s="45">
        <v>17.7</v>
      </c>
      <c r="D40" s="45">
        <v>58.1</v>
      </c>
      <c r="E40" s="46" t="s">
        <v>67</v>
      </c>
      <c r="F40" s="45">
        <v>4.3</v>
      </c>
      <c r="G40" s="45">
        <v>5.9</v>
      </c>
      <c r="H40" s="45">
        <v>1011.5</v>
      </c>
      <c r="I40" s="45">
        <v>0</v>
      </c>
      <c r="J40" s="45">
        <v>0</v>
      </c>
      <c r="K40" s="46">
        <v>0</v>
      </c>
      <c r="L40" s="45" t="s">
        <v>80</v>
      </c>
    </row>
    <row r="41" spans="1:12">
      <c r="A41" s="43">
        <v>0.13472222222222222</v>
      </c>
      <c r="B41" s="44">
        <v>26.5</v>
      </c>
      <c r="C41" s="45">
        <v>17.7</v>
      </c>
      <c r="D41" s="45">
        <v>58.4</v>
      </c>
      <c r="E41" s="46" t="s">
        <v>67</v>
      </c>
      <c r="F41" s="45">
        <v>4.3</v>
      </c>
      <c r="G41" s="45">
        <v>6.4</v>
      </c>
      <c r="H41" s="45">
        <v>1011.5</v>
      </c>
      <c r="I41" s="45">
        <v>0</v>
      </c>
      <c r="J41" s="45">
        <v>0</v>
      </c>
      <c r="K41" s="46">
        <v>0</v>
      </c>
      <c r="L41" s="45" t="s">
        <v>80</v>
      </c>
    </row>
    <row r="42" spans="1:12">
      <c r="A42" s="43">
        <v>0.13819444444444443</v>
      </c>
      <c r="B42" s="44">
        <v>26.4</v>
      </c>
      <c r="C42" s="45">
        <v>17.600000000000001</v>
      </c>
      <c r="D42" s="45">
        <v>58.1</v>
      </c>
      <c r="E42" s="46" t="s">
        <v>67</v>
      </c>
      <c r="F42" s="45">
        <v>4.3</v>
      </c>
      <c r="G42" s="45">
        <v>5.9</v>
      </c>
      <c r="H42" s="45">
        <v>1011.5</v>
      </c>
      <c r="I42" s="45">
        <v>0</v>
      </c>
      <c r="J42" s="45">
        <v>0</v>
      </c>
      <c r="K42" s="46">
        <v>0</v>
      </c>
      <c r="L42" s="45" t="s">
        <v>80</v>
      </c>
    </row>
    <row r="43" spans="1:12">
      <c r="A43" s="43">
        <v>0.14166666666666666</v>
      </c>
      <c r="B43" s="44">
        <v>26.3</v>
      </c>
      <c r="C43" s="45">
        <v>17.600000000000001</v>
      </c>
      <c r="D43" s="45">
        <v>58.8</v>
      </c>
      <c r="E43" s="46" t="s">
        <v>70</v>
      </c>
      <c r="F43" s="45">
        <v>5.3</v>
      </c>
      <c r="G43" s="45">
        <v>6.5</v>
      </c>
      <c r="H43" s="45">
        <v>1011.2</v>
      </c>
      <c r="I43" s="45">
        <v>0</v>
      </c>
      <c r="J43" s="45">
        <v>0</v>
      </c>
      <c r="K43" s="46">
        <v>0</v>
      </c>
      <c r="L43" s="45" t="s">
        <v>80</v>
      </c>
    </row>
    <row r="44" spans="1:12">
      <c r="A44" s="43">
        <v>0.1451388888888889</v>
      </c>
      <c r="B44" s="44">
        <v>26.2</v>
      </c>
      <c r="C44" s="45">
        <v>17.600000000000001</v>
      </c>
      <c r="D44" s="45">
        <v>59</v>
      </c>
      <c r="E44" s="46" t="s">
        <v>67</v>
      </c>
      <c r="F44" s="45">
        <v>4.3</v>
      </c>
      <c r="G44" s="45">
        <v>5.7</v>
      </c>
      <c r="H44" s="45">
        <v>1011.5</v>
      </c>
      <c r="I44" s="45">
        <v>0</v>
      </c>
      <c r="J44" s="45">
        <v>0</v>
      </c>
      <c r="K44" s="46">
        <v>0</v>
      </c>
      <c r="L44" s="45" t="s">
        <v>80</v>
      </c>
    </row>
    <row r="45" spans="1:12">
      <c r="A45" s="43">
        <v>0.14861111111111111</v>
      </c>
      <c r="B45" s="44">
        <v>26.3</v>
      </c>
      <c r="C45" s="45">
        <v>17.3</v>
      </c>
      <c r="D45" s="45">
        <v>57.9</v>
      </c>
      <c r="E45" s="46" t="s">
        <v>68</v>
      </c>
      <c r="F45" s="45">
        <v>5</v>
      </c>
      <c r="G45" s="45">
        <v>7.1</v>
      </c>
      <c r="H45" s="45">
        <v>1011.5</v>
      </c>
      <c r="I45" s="45">
        <v>0</v>
      </c>
      <c r="J45" s="45">
        <v>0</v>
      </c>
      <c r="K45" s="46">
        <v>0</v>
      </c>
      <c r="L45" s="45" t="s">
        <v>80</v>
      </c>
    </row>
    <row r="46" spans="1:12">
      <c r="A46" s="43">
        <v>0.15208333333333332</v>
      </c>
      <c r="B46" s="44">
        <v>26.4</v>
      </c>
      <c r="C46" s="45">
        <v>17.3</v>
      </c>
      <c r="D46" s="45">
        <v>57.2</v>
      </c>
      <c r="E46" s="46" t="s">
        <v>68</v>
      </c>
      <c r="F46" s="45">
        <v>4.4000000000000004</v>
      </c>
      <c r="G46" s="45">
        <v>5.7</v>
      </c>
      <c r="H46" s="45">
        <v>1011.9</v>
      </c>
      <c r="I46" s="45">
        <v>0</v>
      </c>
      <c r="J46" s="45">
        <v>0</v>
      </c>
      <c r="K46" s="46">
        <v>0</v>
      </c>
      <c r="L46" s="45" t="s">
        <v>80</v>
      </c>
    </row>
    <row r="47" spans="1:12">
      <c r="A47" s="43">
        <v>0.15555555555555556</v>
      </c>
      <c r="B47" s="44">
        <v>26.5</v>
      </c>
      <c r="C47" s="45">
        <v>17.2</v>
      </c>
      <c r="D47" s="45">
        <v>56.8</v>
      </c>
      <c r="E47" s="46" t="s">
        <v>35</v>
      </c>
      <c r="F47" s="45">
        <v>6.1</v>
      </c>
      <c r="G47" s="45">
        <v>8</v>
      </c>
      <c r="H47" s="45">
        <v>1012.9</v>
      </c>
      <c r="I47" s="45">
        <v>0</v>
      </c>
      <c r="J47" s="45">
        <v>0</v>
      </c>
      <c r="K47" s="46">
        <v>0</v>
      </c>
      <c r="L47" s="45" t="s">
        <v>80</v>
      </c>
    </row>
    <row r="48" spans="1:12">
      <c r="A48" s="43">
        <v>0.15902777777777777</v>
      </c>
      <c r="B48" s="44">
        <v>26.7</v>
      </c>
      <c r="C48" s="45">
        <v>17.399999999999999</v>
      </c>
      <c r="D48" s="45">
        <v>56.6</v>
      </c>
      <c r="E48" s="46" t="s">
        <v>36</v>
      </c>
      <c r="F48" s="45">
        <v>10.5</v>
      </c>
      <c r="G48" s="45">
        <v>13.3</v>
      </c>
      <c r="H48" s="45">
        <v>1013.2</v>
      </c>
      <c r="I48" s="45">
        <v>0</v>
      </c>
      <c r="J48" s="45">
        <v>0</v>
      </c>
      <c r="K48" s="46">
        <v>0</v>
      </c>
      <c r="L48" s="45" t="s">
        <v>80</v>
      </c>
    </row>
    <row r="49" spans="1:12">
      <c r="A49" s="43">
        <v>0.16250000000000001</v>
      </c>
      <c r="B49" s="44">
        <v>27.1</v>
      </c>
      <c r="C49" s="45">
        <v>17.399999999999999</v>
      </c>
      <c r="D49" s="45">
        <v>55.2</v>
      </c>
      <c r="E49" s="46" t="s">
        <v>35</v>
      </c>
      <c r="F49" s="45">
        <v>5.2</v>
      </c>
      <c r="G49" s="45">
        <v>7.6</v>
      </c>
      <c r="H49" s="45">
        <v>1012.9</v>
      </c>
      <c r="I49" s="45">
        <v>0</v>
      </c>
      <c r="J49" s="45">
        <v>0</v>
      </c>
      <c r="K49" s="46">
        <v>0</v>
      </c>
      <c r="L49" s="45" t="s">
        <v>80</v>
      </c>
    </row>
    <row r="50" spans="1:12">
      <c r="A50" s="43">
        <v>0.16597222222222222</v>
      </c>
      <c r="B50" s="44">
        <v>27.7</v>
      </c>
      <c r="C50" s="45">
        <v>17.899999999999999</v>
      </c>
      <c r="D50" s="45">
        <v>55</v>
      </c>
      <c r="E50" s="46" t="s">
        <v>35</v>
      </c>
      <c r="F50" s="45">
        <v>4.3</v>
      </c>
      <c r="G50" s="45">
        <v>6.3</v>
      </c>
      <c r="H50" s="45">
        <v>1012.5</v>
      </c>
      <c r="I50" s="45">
        <v>0</v>
      </c>
      <c r="J50" s="45">
        <v>0</v>
      </c>
      <c r="K50" s="46">
        <v>0</v>
      </c>
      <c r="L50" s="45" t="s">
        <v>80</v>
      </c>
    </row>
    <row r="51" spans="1:12">
      <c r="A51" s="43">
        <v>0.16944444444444443</v>
      </c>
      <c r="B51" s="44">
        <v>27.6</v>
      </c>
      <c r="C51" s="45">
        <v>18.3</v>
      </c>
      <c r="D51" s="45">
        <v>56.6</v>
      </c>
      <c r="E51" s="46" t="s">
        <v>35</v>
      </c>
      <c r="F51" s="45">
        <v>4.0999999999999996</v>
      </c>
      <c r="G51" s="45">
        <v>5.2</v>
      </c>
      <c r="H51" s="45">
        <v>1012.9</v>
      </c>
      <c r="I51" s="45">
        <v>0</v>
      </c>
      <c r="J51" s="45">
        <v>0</v>
      </c>
      <c r="K51" s="46">
        <v>0</v>
      </c>
      <c r="L51" s="45" t="s">
        <v>80</v>
      </c>
    </row>
    <row r="52" spans="1:12">
      <c r="A52" s="43">
        <v>0.17291666666666669</v>
      </c>
      <c r="B52" s="44">
        <v>27.4</v>
      </c>
      <c r="C52" s="45">
        <v>18.5</v>
      </c>
      <c r="D52" s="45">
        <v>58.4</v>
      </c>
      <c r="E52" s="46" t="s">
        <v>45</v>
      </c>
      <c r="F52" s="45">
        <v>5.2</v>
      </c>
      <c r="G52" s="45">
        <v>6.5</v>
      </c>
      <c r="H52" s="45">
        <v>1012.5</v>
      </c>
      <c r="I52" s="45">
        <v>0</v>
      </c>
      <c r="J52" s="45">
        <v>0</v>
      </c>
      <c r="K52" s="46">
        <v>0</v>
      </c>
      <c r="L52" s="45" t="s">
        <v>80</v>
      </c>
    </row>
    <row r="53" spans="1:12">
      <c r="A53" s="43">
        <v>0.1763888888888889</v>
      </c>
      <c r="B53" s="44">
        <v>27.4</v>
      </c>
      <c r="C53" s="45">
        <v>18.399999999999999</v>
      </c>
      <c r="D53" s="45">
        <v>58</v>
      </c>
      <c r="E53" s="46" t="s">
        <v>44</v>
      </c>
      <c r="F53" s="45">
        <v>7.5</v>
      </c>
      <c r="G53" s="45">
        <v>9.6</v>
      </c>
      <c r="H53" s="45">
        <v>1012.5</v>
      </c>
      <c r="I53" s="45">
        <v>0</v>
      </c>
      <c r="J53" s="45">
        <v>0</v>
      </c>
      <c r="K53" s="46">
        <v>0</v>
      </c>
      <c r="L53" s="45" t="s">
        <v>80</v>
      </c>
    </row>
    <row r="54" spans="1:12">
      <c r="A54" s="43">
        <v>0.17986111111111111</v>
      </c>
      <c r="B54" s="44">
        <v>27.4</v>
      </c>
      <c r="C54" s="45">
        <v>18.600000000000001</v>
      </c>
      <c r="D54" s="45">
        <v>58.7</v>
      </c>
      <c r="E54" s="46" t="s">
        <v>431</v>
      </c>
      <c r="F54" s="45">
        <v>7.4</v>
      </c>
      <c r="G54" s="45">
        <v>9.4</v>
      </c>
      <c r="H54" s="45">
        <v>1012.2</v>
      </c>
      <c r="I54" s="45">
        <v>0</v>
      </c>
      <c r="J54" s="45">
        <v>0</v>
      </c>
      <c r="K54" s="46">
        <v>0</v>
      </c>
      <c r="L54" s="45" t="s">
        <v>80</v>
      </c>
    </row>
    <row r="55" spans="1:12">
      <c r="A55" s="43">
        <v>0.18333333333333335</v>
      </c>
      <c r="B55" s="44">
        <v>27</v>
      </c>
      <c r="C55" s="45">
        <v>18.8</v>
      </c>
      <c r="D55" s="45">
        <v>60.8</v>
      </c>
      <c r="E55" s="46" t="s">
        <v>270</v>
      </c>
      <c r="F55" s="45">
        <v>8.3000000000000007</v>
      </c>
      <c r="G55" s="45">
        <v>11.3</v>
      </c>
      <c r="H55" s="45">
        <v>1012.5</v>
      </c>
      <c r="I55" s="45">
        <v>0</v>
      </c>
      <c r="J55" s="45">
        <v>0</v>
      </c>
      <c r="K55" s="46">
        <v>0</v>
      </c>
      <c r="L55" s="45" t="s">
        <v>80</v>
      </c>
    </row>
    <row r="56" spans="1:12">
      <c r="A56" s="43">
        <v>0.18680555555555556</v>
      </c>
      <c r="B56" s="44">
        <v>26.7</v>
      </c>
      <c r="C56" s="45">
        <v>18.8</v>
      </c>
      <c r="D56" s="45">
        <v>62</v>
      </c>
      <c r="E56" s="46" t="s">
        <v>270</v>
      </c>
      <c r="F56" s="45">
        <v>9</v>
      </c>
      <c r="G56" s="45">
        <v>12.5</v>
      </c>
      <c r="H56" s="45">
        <v>1012.5</v>
      </c>
      <c r="I56" s="45">
        <v>0</v>
      </c>
      <c r="J56" s="45">
        <v>0</v>
      </c>
      <c r="K56" s="46">
        <v>0</v>
      </c>
      <c r="L56" s="45" t="s">
        <v>80</v>
      </c>
    </row>
    <row r="57" spans="1:12">
      <c r="A57" s="43">
        <v>0.19027777777777777</v>
      </c>
      <c r="B57" s="44">
        <v>26.5</v>
      </c>
      <c r="C57" s="45">
        <v>18.5</v>
      </c>
      <c r="D57" s="45">
        <v>61.6</v>
      </c>
      <c r="E57" s="46" t="s">
        <v>432</v>
      </c>
      <c r="F57" s="45">
        <v>9.6</v>
      </c>
      <c r="G57" s="45">
        <v>12.6</v>
      </c>
      <c r="H57" s="45">
        <v>1012.5</v>
      </c>
      <c r="I57" s="45">
        <v>0</v>
      </c>
      <c r="J57" s="45">
        <v>0</v>
      </c>
      <c r="K57" s="46">
        <v>0</v>
      </c>
      <c r="L57" s="45" t="s">
        <v>80</v>
      </c>
    </row>
    <row r="58" spans="1:12">
      <c r="A58" s="43">
        <v>0.19375000000000001</v>
      </c>
      <c r="B58" s="44">
        <v>26.3</v>
      </c>
      <c r="C58" s="45">
        <v>18.2</v>
      </c>
      <c r="D58" s="45">
        <v>61</v>
      </c>
      <c r="E58" s="46" t="s">
        <v>67</v>
      </c>
      <c r="F58" s="45">
        <v>7.3</v>
      </c>
      <c r="G58" s="45">
        <v>9.6</v>
      </c>
      <c r="H58" s="45">
        <v>1012.5</v>
      </c>
      <c r="I58" s="45">
        <v>0</v>
      </c>
      <c r="J58" s="45">
        <v>0</v>
      </c>
      <c r="K58" s="46">
        <v>0</v>
      </c>
      <c r="L58" s="45" t="s">
        <v>80</v>
      </c>
    </row>
    <row r="59" spans="1:12">
      <c r="A59" s="43">
        <v>0.19722222222222222</v>
      </c>
      <c r="B59" s="44">
        <v>26.1</v>
      </c>
      <c r="C59" s="45">
        <v>17.8</v>
      </c>
      <c r="D59" s="45">
        <v>60.2</v>
      </c>
      <c r="E59" s="46" t="s">
        <v>272</v>
      </c>
      <c r="F59" s="45">
        <v>11</v>
      </c>
      <c r="G59" s="45">
        <v>14.5</v>
      </c>
      <c r="H59" s="45">
        <v>1012.5</v>
      </c>
      <c r="I59" s="45">
        <v>0</v>
      </c>
      <c r="J59" s="45">
        <v>0</v>
      </c>
      <c r="K59" s="46">
        <v>0</v>
      </c>
      <c r="L59" s="45" t="s">
        <v>80</v>
      </c>
    </row>
    <row r="60" spans="1:12">
      <c r="A60" s="43">
        <v>0.20069444444444443</v>
      </c>
      <c r="B60" s="44">
        <v>26</v>
      </c>
      <c r="C60" s="45">
        <v>17.8</v>
      </c>
      <c r="D60" s="45">
        <v>60.9</v>
      </c>
      <c r="E60" s="46" t="s">
        <v>432</v>
      </c>
      <c r="F60" s="45">
        <v>10.5</v>
      </c>
      <c r="G60" s="45">
        <v>13.8</v>
      </c>
      <c r="H60" s="45">
        <v>1012.5</v>
      </c>
      <c r="I60" s="45">
        <v>0</v>
      </c>
      <c r="J60" s="45">
        <v>0</v>
      </c>
      <c r="K60" s="46">
        <v>0</v>
      </c>
      <c r="L60" s="45" t="s">
        <v>80</v>
      </c>
    </row>
    <row r="61" spans="1:12">
      <c r="A61" s="43">
        <v>0.20416666666666669</v>
      </c>
      <c r="B61" s="44">
        <v>25.8</v>
      </c>
      <c r="C61" s="45">
        <v>17.899999999999999</v>
      </c>
      <c r="D61" s="45">
        <v>61.7</v>
      </c>
      <c r="E61" s="46" t="s">
        <v>431</v>
      </c>
      <c r="F61" s="45">
        <v>10</v>
      </c>
      <c r="G61" s="45">
        <v>13.2</v>
      </c>
      <c r="H61" s="45">
        <v>1012.5</v>
      </c>
      <c r="I61" s="45">
        <v>0</v>
      </c>
      <c r="J61" s="45">
        <v>0</v>
      </c>
      <c r="K61" s="46">
        <v>0</v>
      </c>
      <c r="L61" s="45" t="s">
        <v>80</v>
      </c>
    </row>
    <row r="62" spans="1:12">
      <c r="A62" s="43">
        <v>0.2076388888888889</v>
      </c>
      <c r="B62" s="44">
        <v>25.6</v>
      </c>
      <c r="C62" s="45">
        <v>18</v>
      </c>
      <c r="D62" s="45">
        <v>62.8</v>
      </c>
      <c r="E62" s="46" t="s">
        <v>431</v>
      </c>
      <c r="F62" s="45">
        <v>9.1</v>
      </c>
      <c r="G62" s="45">
        <v>13.4</v>
      </c>
      <c r="H62" s="45">
        <v>1012.5</v>
      </c>
      <c r="I62" s="45">
        <v>0</v>
      </c>
      <c r="J62" s="45">
        <v>0</v>
      </c>
      <c r="K62" s="46">
        <v>0</v>
      </c>
      <c r="L62" s="45" t="s">
        <v>80</v>
      </c>
    </row>
    <row r="63" spans="1:12">
      <c r="A63" s="43">
        <v>0.21111111111111111</v>
      </c>
      <c r="B63" s="44">
        <v>25.4</v>
      </c>
      <c r="C63" s="45">
        <v>17.899999999999999</v>
      </c>
      <c r="D63" s="45">
        <v>63</v>
      </c>
      <c r="E63" s="46" t="s">
        <v>269</v>
      </c>
      <c r="F63" s="45">
        <v>10.4</v>
      </c>
      <c r="G63" s="45">
        <v>13.6</v>
      </c>
      <c r="H63" s="45">
        <v>1012.5</v>
      </c>
      <c r="I63" s="45">
        <v>0</v>
      </c>
      <c r="J63" s="45">
        <v>0</v>
      </c>
      <c r="K63" s="46">
        <v>0</v>
      </c>
      <c r="L63" s="45" t="s">
        <v>80</v>
      </c>
    </row>
    <row r="64" spans="1:12">
      <c r="A64" s="43">
        <v>0.21458333333333335</v>
      </c>
      <c r="B64" s="44">
        <v>25.3</v>
      </c>
      <c r="C64" s="45">
        <v>17.899999999999999</v>
      </c>
      <c r="D64" s="45">
        <v>63.9</v>
      </c>
      <c r="E64" s="46" t="s">
        <v>431</v>
      </c>
      <c r="F64" s="45">
        <v>8.4</v>
      </c>
      <c r="G64" s="45">
        <v>11.7</v>
      </c>
      <c r="H64" s="45">
        <v>1012.5</v>
      </c>
      <c r="I64" s="45">
        <v>0</v>
      </c>
      <c r="J64" s="45">
        <v>0</v>
      </c>
      <c r="K64" s="46">
        <v>0</v>
      </c>
      <c r="L64" s="45" t="s">
        <v>80</v>
      </c>
    </row>
    <row r="65" spans="1:12">
      <c r="A65" s="43">
        <v>0.21805555555555556</v>
      </c>
      <c r="B65" s="44">
        <v>25</v>
      </c>
      <c r="C65" s="45">
        <v>18</v>
      </c>
      <c r="D65" s="45">
        <v>65</v>
      </c>
      <c r="E65" s="46" t="s">
        <v>431</v>
      </c>
      <c r="F65" s="45">
        <v>8.6</v>
      </c>
      <c r="G65" s="45">
        <v>11.1</v>
      </c>
      <c r="H65" s="45">
        <v>1012.5</v>
      </c>
      <c r="I65" s="45">
        <v>0</v>
      </c>
      <c r="J65" s="45">
        <v>0</v>
      </c>
      <c r="K65" s="46">
        <v>0</v>
      </c>
      <c r="L65" s="45" t="s">
        <v>80</v>
      </c>
    </row>
    <row r="66" spans="1:12">
      <c r="A66" s="43">
        <v>0.22152777777777777</v>
      </c>
      <c r="B66" s="44">
        <v>24.8</v>
      </c>
      <c r="C66" s="45">
        <v>18</v>
      </c>
      <c r="D66" s="45">
        <v>66</v>
      </c>
      <c r="E66" s="46" t="s">
        <v>431</v>
      </c>
      <c r="F66" s="45">
        <v>6.6</v>
      </c>
      <c r="G66" s="45">
        <v>9.1999999999999993</v>
      </c>
      <c r="H66" s="45">
        <v>1012.2</v>
      </c>
      <c r="I66" s="45">
        <v>0</v>
      </c>
      <c r="J66" s="45">
        <v>0</v>
      </c>
      <c r="K66" s="46">
        <v>0</v>
      </c>
      <c r="L66" s="45" t="s">
        <v>80</v>
      </c>
    </row>
    <row r="67" spans="1:12">
      <c r="A67" s="43">
        <v>0.22500000000000001</v>
      </c>
      <c r="B67" s="44">
        <v>24.7</v>
      </c>
      <c r="C67" s="45">
        <v>17.899999999999999</v>
      </c>
      <c r="D67" s="45">
        <v>66</v>
      </c>
      <c r="E67" s="46" t="s">
        <v>431</v>
      </c>
      <c r="F67" s="45">
        <v>8</v>
      </c>
      <c r="G67" s="45">
        <v>10.6</v>
      </c>
      <c r="H67" s="45">
        <v>1012.2</v>
      </c>
      <c r="I67" s="45">
        <v>0</v>
      </c>
      <c r="J67" s="45">
        <v>0</v>
      </c>
      <c r="K67" s="46">
        <v>0</v>
      </c>
      <c r="L67" s="45" t="s">
        <v>80</v>
      </c>
    </row>
    <row r="68" spans="1:12">
      <c r="A68" s="43">
        <v>0.22847222222222222</v>
      </c>
      <c r="B68" s="44">
        <v>24.7</v>
      </c>
      <c r="C68" s="45">
        <v>17.899999999999999</v>
      </c>
      <c r="D68" s="45">
        <v>66</v>
      </c>
      <c r="E68" s="46" t="s">
        <v>432</v>
      </c>
      <c r="F68" s="45">
        <v>9.6999999999999993</v>
      </c>
      <c r="G68" s="45">
        <v>12.6</v>
      </c>
      <c r="H68" s="45">
        <v>1012.2</v>
      </c>
      <c r="I68" s="45">
        <v>0</v>
      </c>
      <c r="J68" s="45">
        <v>0</v>
      </c>
      <c r="K68" s="46">
        <v>0</v>
      </c>
      <c r="L68" s="45" t="s">
        <v>80</v>
      </c>
    </row>
    <row r="69" spans="1:12">
      <c r="A69" s="43">
        <v>0.23194444444444443</v>
      </c>
      <c r="B69" s="44">
        <v>24.7</v>
      </c>
      <c r="C69" s="45">
        <v>18</v>
      </c>
      <c r="D69" s="45">
        <v>66.3</v>
      </c>
      <c r="E69" s="46" t="s">
        <v>270</v>
      </c>
      <c r="F69" s="45">
        <v>6.3</v>
      </c>
      <c r="G69" s="45">
        <v>9</v>
      </c>
      <c r="H69" s="45">
        <v>1012.2</v>
      </c>
      <c r="I69" s="45">
        <v>0</v>
      </c>
      <c r="J69" s="45">
        <v>0</v>
      </c>
      <c r="K69" s="46">
        <v>0</v>
      </c>
      <c r="L69" s="45" t="s">
        <v>80</v>
      </c>
    </row>
    <row r="70" spans="1:12">
      <c r="A70" s="43">
        <v>0.23541666666666669</v>
      </c>
      <c r="B70" s="44">
        <v>24.5</v>
      </c>
      <c r="C70" s="45">
        <v>18</v>
      </c>
      <c r="D70" s="45">
        <v>67</v>
      </c>
      <c r="E70" s="46" t="s">
        <v>431</v>
      </c>
      <c r="F70" s="45">
        <v>6.4</v>
      </c>
      <c r="G70" s="45">
        <v>8.6999999999999993</v>
      </c>
      <c r="H70" s="45">
        <v>1012.2</v>
      </c>
      <c r="I70" s="45">
        <v>0</v>
      </c>
      <c r="J70" s="45">
        <v>0</v>
      </c>
      <c r="K70" s="46">
        <v>0</v>
      </c>
      <c r="L70" s="45" t="s">
        <v>100</v>
      </c>
    </row>
    <row r="71" spans="1:12">
      <c r="A71" s="43">
        <v>0.2388888888888889</v>
      </c>
      <c r="B71" s="44">
        <v>24.5</v>
      </c>
      <c r="C71" s="45">
        <v>17.8</v>
      </c>
      <c r="D71" s="45">
        <v>66.400000000000006</v>
      </c>
      <c r="E71" s="46" t="s">
        <v>431</v>
      </c>
      <c r="F71" s="45">
        <v>7.4</v>
      </c>
      <c r="G71" s="45">
        <v>10.199999999999999</v>
      </c>
      <c r="H71" s="45">
        <v>1012.2</v>
      </c>
      <c r="I71" s="45">
        <v>0</v>
      </c>
      <c r="J71" s="45">
        <v>0</v>
      </c>
      <c r="K71" s="46">
        <v>0</v>
      </c>
      <c r="L71" s="45" t="s">
        <v>266</v>
      </c>
    </row>
    <row r="72" spans="1:12">
      <c r="A72" s="43">
        <v>0.24236111111111111</v>
      </c>
      <c r="B72" s="44">
        <v>24.6</v>
      </c>
      <c r="C72" s="45">
        <v>17.7</v>
      </c>
      <c r="D72" s="45">
        <v>65.5</v>
      </c>
      <c r="E72" s="46" t="s">
        <v>431</v>
      </c>
      <c r="F72" s="45">
        <v>8.6999999999999993</v>
      </c>
      <c r="G72" s="45">
        <v>11.4</v>
      </c>
      <c r="H72" s="45">
        <v>1012.2</v>
      </c>
      <c r="I72" s="45">
        <v>0</v>
      </c>
      <c r="J72" s="45">
        <v>0</v>
      </c>
      <c r="K72" s="46">
        <v>0</v>
      </c>
      <c r="L72" s="45" t="s">
        <v>434</v>
      </c>
    </row>
    <row r="73" spans="1:12">
      <c r="A73" s="43">
        <v>0.24583333333333335</v>
      </c>
      <c r="B73" s="44">
        <v>24.6</v>
      </c>
      <c r="C73" s="45">
        <v>17.600000000000001</v>
      </c>
      <c r="D73" s="45">
        <v>65</v>
      </c>
      <c r="E73" s="46" t="s">
        <v>431</v>
      </c>
      <c r="F73" s="45">
        <v>8.1</v>
      </c>
      <c r="G73" s="45">
        <v>11.2</v>
      </c>
      <c r="H73" s="45">
        <v>1011.9</v>
      </c>
      <c r="I73" s="45">
        <v>0</v>
      </c>
      <c r="J73" s="45">
        <v>0</v>
      </c>
      <c r="K73" s="46">
        <v>0</v>
      </c>
      <c r="L73" s="45" t="s">
        <v>263</v>
      </c>
    </row>
    <row r="74" spans="1:12">
      <c r="A74" s="43">
        <v>0.24930555555555556</v>
      </c>
      <c r="B74" s="44">
        <v>24.7</v>
      </c>
      <c r="C74" s="45">
        <v>17.600000000000001</v>
      </c>
      <c r="D74" s="45">
        <v>64.900000000000006</v>
      </c>
      <c r="E74" s="46" t="s">
        <v>270</v>
      </c>
      <c r="F74" s="45">
        <v>8.1999999999999993</v>
      </c>
      <c r="G74" s="45">
        <v>12.1</v>
      </c>
      <c r="H74" s="45">
        <v>1011.9</v>
      </c>
      <c r="I74" s="45">
        <v>0</v>
      </c>
      <c r="J74" s="45">
        <v>0</v>
      </c>
      <c r="K74" s="46">
        <v>0</v>
      </c>
      <c r="L74" s="45" t="s">
        <v>430</v>
      </c>
    </row>
    <row r="75" spans="1:12">
      <c r="A75" s="43">
        <v>0.25277777777777777</v>
      </c>
      <c r="B75" s="44">
        <v>24.5</v>
      </c>
      <c r="C75" s="45">
        <v>17.7</v>
      </c>
      <c r="D75" s="45">
        <v>65.900000000000006</v>
      </c>
      <c r="E75" s="46" t="s">
        <v>270</v>
      </c>
      <c r="F75" s="45">
        <v>7.3</v>
      </c>
      <c r="G75" s="45">
        <v>10.199999999999999</v>
      </c>
      <c r="H75" s="45">
        <v>1011.9</v>
      </c>
      <c r="I75" s="45">
        <v>0</v>
      </c>
      <c r="J75" s="45">
        <v>0</v>
      </c>
      <c r="K75" s="46">
        <v>0</v>
      </c>
      <c r="L75" s="45" t="s">
        <v>261</v>
      </c>
    </row>
    <row r="76" spans="1:12">
      <c r="A76" s="43">
        <v>0.25625000000000003</v>
      </c>
      <c r="B76" s="44">
        <v>24.3</v>
      </c>
      <c r="C76" s="45">
        <v>17.600000000000001</v>
      </c>
      <c r="D76" s="45">
        <v>66</v>
      </c>
      <c r="E76" s="46" t="s">
        <v>270</v>
      </c>
      <c r="F76" s="45">
        <v>7</v>
      </c>
      <c r="G76" s="45">
        <v>10.3</v>
      </c>
      <c r="H76" s="45">
        <v>1011.5</v>
      </c>
      <c r="I76" s="45">
        <v>0</v>
      </c>
      <c r="J76" s="45">
        <v>0</v>
      </c>
      <c r="K76" s="46">
        <v>0</v>
      </c>
      <c r="L76" s="45" t="s">
        <v>435</v>
      </c>
    </row>
    <row r="77" spans="1:12">
      <c r="A77" s="43">
        <v>0.25972222222222224</v>
      </c>
      <c r="B77" s="44">
        <v>24.5</v>
      </c>
      <c r="C77" s="45">
        <v>17.5</v>
      </c>
      <c r="D77" s="45">
        <v>65</v>
      </c>
      <c r="E77" s="46" t="s">
        <v>270</v>
      </c>
      <c r="F77" s="45">
        <v>9.1</v>
      </c>
      <c r="G77" s="45">
        <v>14</v>
      </c>
      <c r="H77" s="45">
        <v>1011.9</v>
      </c>
      <c r="I77" s="45">
        <v>0</v>
      </c>
      <c r="J77" s="45">
        <v>0</v>
      </c>
      <c r="K77" s="46">
        <v>0</v>
      </c>
      <c r="L77" s="45" t="s">
        <v>110</v>
      </c>
    </row>
    <row r="78" spans="1:12">
      <c r="A78" s="43">
        <v>0.26319444444444445</v>
      </c>
      <c r="B78" s="44">
        <v>24.7</v>
      </c>
      <c r="C78" s="45">
        <v>17.7</v>
      </c>
      <c r="D78" s="45">
        <v>64.8</v>
      </c>
      <c r="E78" s="46" t="s">
        <v>270</v>
      </c>
      <c r="F78" s="45">
        <v>9.1999999999999993</v>
      </c>
      <c r="G78" s="45">
        <v>12.9</v>
      </c>
      <c r="H78" s="45">
        <v>1011.9</v>
      </c>
      <c r="I78" s="45">
        <v>0</v>
      </c>
      <c r="J78" s="45">
        <v>0</v>
      </c>
      <c r="K78" s="46">
        <v>0</v>
      </c>
      <c r="L78" s="45" t="s">
        <v>259</v>
      </c>
    </row>
    <row r="79" spans="1:12">
      <c r="A79" s="43">
        <v>0.26666666666666666</v>
      </c>
      <c r="B79" s="44">
        <v>24.9</v>
      </c>
      <c r="C79" s="45">
        <v>17.7</v>
      </c>
      <c r="D79" s="45">
        <v>64</v>
      </c>
      <c r="E79" s="46" t="s">
        <v>270</v>
      </c>
      <c r="F79" s="45">
        <v>8.5</v>
      </c>
      <c r="G79" s="45">
        <v>12.2</v>
      </c>
      <c r="H79" s="45">
        <v>1011.5</v>
      </c>
      <c r="I79" s="45">
        <v>0</v>
      </c>
      <c r="J79" s="45">
        <v>0</v>
      </c>
      <c r="K79" s="46">
        <v>0</v>
      </c>
      <c r="L79" s="45" t="s">
        <v>426</v>
      </c>
    </row>
    <row r="80" spans="1:12">
      <c r="A80" s="43">
        <v>0.27013888888888887</v>
      </c>
      <c r="B80" s="44">
        <v>25</v>
      </c>
      <c r="C80" s="45">
        <v>17.600000000000001</v>
      </c>
      <c r="D80" s="45">
        <v>63.5</v>
      </c>
      <c r="E80" s="46" t="s">
        <v>270</v>
      </c>
      <c r="F80" s="45">
        <v>7.5</v>
      </c>
      <c r="G80" s="45">
        <v>11.6</v>
      </c>
      <c r="H80" s="45">
        <v>1011.9</v>
      </c>
      <c r="I80" s="45">
        <v>0</v>
      </c>
      <c r="J80" s="45">
        <v>0</v>
      </c>
      <c r="K80" s="46">
        <v>0</v>
      </c>
      <c r="L80" s="45" t="s">
        <v>436</v>
      </c>
    </row>
    <row r="81" spans="1:12">
      <c r="A81" s="43">
        <v>0.27361111111111108</v>
      </c>
      <c r="B81" s="44">
        <v>25.1</v>
      </c>
      <c r="C81" s="45">
        <v>17.3</v>
      </c>
      <c r="D81" s="45">
        <v>62</v>
      </c>
      <c r="E81" s="46" t="s">
        <v>270</v>
      </c>
      <c r="F81" s="45">
        <v>8.4</v>
      </c>
      <c r="G81" s="45">
        <v>12.1</v>
      </c>
      <c r="H81" s="45">
        <v>1011.9</v>
      </c>
      <c r="I81" s="45">
        <v>0</v>
      </c>
      <c r="J81" s="45">
        <v>0</v>
      </c>
      <c r="K81" s="46">
        <v>0</v>
      </c>
      <c r="L81" s="45" t="s">
        <v>437</v>
      </c>
    </row>
    <row r="82" spans="1:12">
      <c r="A82" s="43">
        <v>0.27708333333333335</v>
      </c>
      <c r="B82" s="44">
        <v>25.3</v>
      </c>
      <c r="C82" s="45">
        <v>17.399999999999999</v>
      </c>
      <c r="D82" s="45">
        <v>61.8</v>
      </c>
      <c r="E82" s="46" t="s">
        <v>270</v>
      </c>
      <c r="F82" s="45">
        <v>6.3</v>
      </c>
      <c r="G82" s="45">
        <v>9.4</v>
      </c>
      <c r="H82" s="45">
        <v>1011.9</v>
      </c>
      <c r="I82" s="45">
        <v>0</v>
      </c>
      <c r="J82" s="45">
        <v>0</v>
      </c>
      <c r="K82" s="46">
        <v>0</v>
      </c>
      <c r="L82" s="45" t="s">
        <v>438</v>
      </c>
    </row>
    <row r="83" spans="1:12">
      <c r="A83" s="43">
        <v>0.28055555555555556</v>
      </c>
      <c r="B83" s="44">
        <v>25.4</v>
      </c>
      <c r="C83" s="45">
        <v>17.3</v>
      </c>
      <c r="D83" s="45">
        <v>60.6</v>
      </c>
      <c r="E83" s="46" t="s">
        <v>270</v>
      </c>
      <c r="F83" s="45">
        <v>8.3000000000000007</v>
      </c>
      <c r="G83" s="45">
        <v>11.7</v>
      </c>
      <c r="H83" s="45">
        <v>1011.9</v>
      </c>
      <c r="I83" s="45">
        <v>0</v>
      </c>
      <c r="J83" s="45">
        <v>0</v>
      </c>
      <c r="K83" s="46">
        <v>0</v>
      </c>
      <c r="L83" s="45" t="s">
        <v>255</v>
      </c>
    </row>
    <row r="84" spans="1:12">
      <c r="A84" s="43">
        <v>0.28402777777777777</v>
      </c>
      <c r="B84" s="44">
        <v>25.5</v>
      </c>
      <c r="C84" s="45">
        <v>17.2</v>
      </c>
      <c r="D84" s="45">
        <v>60</v>
      </c>
      <c r="E84" s="46" t="s">
        <v>270</v>
      </c>
      <c r="F84" s="45">
        <v>8.6</v>
      </c>
      <c r="G84" s="45">
        <v>12.4</v>
      </c>
      <c r="H84" s="45">
        <v>1011.9</v>
      </c>
      <c r="I84" s="45">
        <v>0</v>
      </c>
      <c r="J84" s="45">
        <v>0</v>
      </c>
      <c r="K84" s="46">
        <v>0</v>
      </c>
      <c r="L84" s="45" t="s">
        <v>314</v>
      </c>
    </row>
    <row r="85" spans="1:12">
      <c r="A85" s="43">
        <v>0.28750000000000003</v>
      </c>
      <c r="B85" s="44">
        <v>25.7</v>
      </c>
      <c r="C85" s="45">
        <v>17.2</v>
      </c>
      <c r="D85" s="45">
        <v>59.4</v>
      </c>
      <c r="E85" s="46" t="s">
        <v>270</v>
      </c>
      <c r="F85" s="45">
        <v>7.1</v>
      </c>
      <c r="G85" s="45">
        <v>10.5</v>
      </c>
      <c r="H85" s="45">
        <v>1011.9</v>
      </c>
      <c r="I85" s="45">
        <v>0</v>
      </c>
      <c r="J85" s="45">
        <v>0</v>
      </c>
      <c r="K85" s="46">
        <v>0</v>
      </c>
      <c r="L85" s="45" t="s">
        <v>439</v>
      </c>
    </row>
    <row r="86" spans="1:12">
      <c r="A86" s="43">
        <v>0.29097222222222224</v>
      </c>
      <c r="B86" s="44">
        <v>25.8</v>
      </c>
      <c r="C86" s="45">
        <v>17.100000000000001</v>
      </c>
      <c r="D86" s="45">
        <v>58.6</v>
      </c>
      <c r="E86" s="46" t="s">
        <v>269</v>
      </c>
      <c r="F86" s="45">
        <v>6.5</v>
      </c>
      <c r="G86" s="45">
        <v>9.4</v>
      </c>
      <c r="H86" s="45">
        <v>1011.9</v>
      </c>
      <c r="I86" s="45">
        <v>0</v>
      </c>
      <c r="J86" s="45">
        <v>0</v>
      </c>
      <c r="K86" s="46">
        <v>0</v>
      </c>
      <c r="L86" s="45" t="s">
        <v>440</v>
      </c>
    </row>
    <row r="87" spans="1:12">
      <c r="A87" s="43">
        <v>0.29444444444444445</v>
      </c>
      <c r="B87" s="44">
        <v>25.9</v>
      </c>
      <c r="C87" s="45">
        <v>17</v>
      </c>
      <c r="D87" s="45">
        <v>58</v>
      </c>
      <c r="E87" s="46" t="s">
        <v>431</v>
      </c>
      <c r="F87" s="45">
        <v>7.3</v>
      </c>
      <c r="G87" s="45">
        <v>11.3</v>
      </c>
      <c r="H87" s="45">
        <v>1011.9</v>
      </c>
      <c r="I87" s="45">
        <v>0</v>
      </c>
      <c r="J87" s="45">
        <v>0</v>
      </c>
      <c r="K87" s="46">
        <v>0</v>
      </c>
      <c r="L87" s="45" t="s">
        <v>441</v>
      </c>
    </row>
    <row r="88" spans="1:12">
      <c r="A88" s="43">
        <v>0.29791666666666666</v>
      </c>
      <c r="B88" s="44">
        <v>26</v>
      </c>
      <c r="C88" s="45">
        <v>16.899999999999999</v>
      </c>
      <c r="D88" s="45">
        <v>57.3</v>
      </c>
      <c r="E88" s="46" t="s">
        <v>269</v>
      </c>
      <c r="F88" s="45">
        <v>6.9</v>
      </c>
      <c r="G88" s="45">
        <v>10.199999999999999</v>
      </c>
      <c r="H88" s="45">
        <v>1011.9</v>
      </c>
      <c r="I88" s="45">
        <v>0</v>
      </c>
      <c r="J88" s="45">
        <v>0</v>
      </c>
      <c r="K88" s="46">
        <v>0</v>
      </c>
      <c r="L88" s="45" t="s">
        <v>442</v>
      </c>
    </row>
    <row r="89" spans="1:12">
      <c r="A89" s="43">
        <v>0.30138888888888887</v>
      </c>
      <c r="B89" s="44">
        <v>26.1</v>
      </c>
      <c r="C89" s="45">
        <v>17.100000000000001</v>
      </c>
      <c r="D89" s="45">
        <v>57.8</v>
      </c>
      <c r="E89" s="46" t="s">
        <v>270</v>
      </c>
      <c r="F89" s="45">
        <v>6.3</v>
      </c>
      <c r="G89" s="45">
        <v>9.5</v>
      </c>
      <c r="H89" s="45">
        <v>1011.5</v>
      </c>
      <c r="I89" s="45">
        <v>0</v>
      </c>
      <c r="J89" s="45">
        <v>0</v>
      </c>
      <c r="K89" s="46">
        <v>0</v>
      </c>
      <c r="L89" s="45" t="s">
        <v>443</v>
      </c>
    </row>
    <row r="90" spans="1:12">
      <c r="A90" s="43">
        <v>0.30486111111111108</v>
      </c>
      <c r="B90" s="44">
        <v>26.1</v>
      </c>
      <c r="C90" s="45">
        <v>17.100000000000001</v>
      </c>
      <c r="D90" s="45">
        <v>57.6</v>
      </c>
      <c r="E90" s="46" t="s">
        <v>270</v>
      </c>
      <c r="F90" s="45">
        <v>6.6</v>
      </c>
      <c r="G90" s="45">
        <v>9.6999999999999993</v>
      </c>
      <c r="H90" s="45">
        <v>1011.5</v>
      </c>
      <c r="I90" s="45">
        <v>0</v>
      </c>
      <c r="J90" s="45">
        <v>0</v>
      </c>
      <c r="K90" s="46">
        <v>0</v>
      </c>
      <c r="L90" s="45" t="s">
        <v>251</v>
      </c>
    </row>
    <row r="91" spans="1:12">
      <c r="A91" s="43">
        <v>0.30833333333333335</v>
      </c>
      <c r="B91" s="44">
        <v>26.2</v>
      </c>
      <c r="C91" s="45">
        <v>17</v>
      </c>
      <c r="D91" s="45">
        <v>56.9</v>
      </c>
      <c r="E91" s="46" t="s">
        <v>269</v>
      </c>
      <c r="F91" s="45">
        <v>6.5</v>
      </c>
      <c r="G91" s="45">
        <v>9.6999999999999993</v>
      </c>
      <c r="H91" s="45">
        <v>1011.5</v>
      </c>
      <c r="I91" s="45">
        <v>0</v>
      </c>
      <c r="J91" s="45">
        <v>0</v>
      </c>
      <c r="K91" s="46">
        <v>0</v>
      </c>
      <c r="L91" s="45" t="s">
        <v>300</v>
      </c>
    </row>
    <row r="92" spans="1:12">
      <c r="A92" s="43">
        <v>0.31180555555555556</v>
      </c>
      <c r="B92" s="44">
        <v>26.4</v>
      </c>
      <c r="C92" s="45">
        <v>17</v>
      </c>
      <c r="D92" s="45">
        <v>56.2</v>
      </c>
      <c r="E92" s="46" t="s">
        <v>269</v>
      </c>
      <c r="F92" s="45">
        <v>6.3</v>
      </c>
      <c r="G92" s="45">
        <v>9.5</v>
      </c>
      <c r="H92" s="45">
        <v>1011.5</v>
      </c>
      <c r="I92" s="45">
        <v>0</v>
      </c>
      <c r="J92" s="45">
        <v>0</v>
      </c>
      <c r="K92" s="46">
        <v>0</v>
      </c>
      <c r="L92" s="45" t="s">
        <v>444</v>
      </c>
    </row>
    <row r="93" spans="1:12">
      <c r="A93" s="43">
        <v>0.31527777777777777</v>
      </c>
      <c r="B93" s="44">
        <v>26.6</v>
      </c>
      <c r="C93" s="45">
        <v>17.100000000000001</v>
      </c>
      <c r="D93" s="45">
        <v>56.3</v>
      </c>
      <c r="E93" s="46" t="s">
        <v>269</v>
      </c>
      <c r="F93" s="45">
        <v>6.8</v>
      </c>
      <c r="G93" s="45">
        <v>9.1</v>
      </c>
      <c r="H93" s="45">
        <v>1011.5</v>
      </c>
      <c r="I93" s="45">
        <v>0</v>
      </c>
      <c r="J93" s="45">
        <v>0</v>
      </c>
      <c r="K93" s="46">
        <v>0</v>
      </c>
      <c r="L93" s="45" t="s">
        <v>445</v>
      </c>
    </row>
    <row r="94" spans="1:12">
      <c r="A94" s="43">
        <v>0.31875000000000003</v>
      </c>
      <c r="B94" s="44">
        <v>26.6</v>
      </c>
      <c r="C94" s="45">
        <v>17.2</v>
      </c>
      <c r="D94" s="45">
        <v>56.4</v>
      </c>
      <c r="E94" s="46" t="s">
        <v>269</v>
      </c>
      <c r="F94" s="45">
        <v>5.7</v>
      </c>
      <c r="G94" s="45">
        <v>8.1999999999999993</v>
      </c>
      <c r="H94" s="45">
        <v>1011.5</v>
      </c>
      <c r="I94" s="45">
        <v>0</v>
      </c>
      <c r="J94" s="45">
        <v>0</v>
      </c>
      <c r="K94" s="46">
        <v>0</v>
      </c>
      <c r="L94" s="45" t="s">
        <v>446</v>
      </c>
    </row>
    <row r="95" spans="1:12">
      <c r="A95" s="43">
        <v>0.32222222222222224</v>
      </c>
      <c r="B95" s="44">
        <v>26.7</v>
      </c>
      <c r="C95" s="45">
        <v>17.3</v>
      </c>
      <c r="D95" s="45">
        <v>56.3</v>
      </c>
      <c r="E95" s="46" t="s">
        <v>270</v>
      </c>
      <c r="F95" s="45">
        <v>6.8</v>
      </c>
      <c r="G95" s="45">
        <v>10.3</v>
      </c>
      <c r="H95" s="45">
        <v>1011.5</v>
      </c>
      <c r="I95" s="45">
        <v>0</v>
      </c>
      <c r="J95" s="45">
        <v>0</v>
      </c>
      <c r="K95" s="46">
        <v>0</v>
      </c>
      <c r="L95" s="45" t="s">
        <v>447</v>
      </c>
    </row>
    <row r="96" spans="1:12">
      <c r="A96" s="43">
        <v>0.32569444444444445</v>
      </c>
      <c r="B96" s="44">
        <v>26.6</v>
      </c>
      <c r="C96" s="45">
        <v>17.399999999999999</v>
      </c>
      <c r="D96" s="45">
        <v>57</v>
      </c>
      <c r="E96" s="46" t="s">
        <v>270</v>
      </c>
      <c r="F96" s="45">
        <v>5.9</v>
      </c>
      <c r="G96" s="45">
        <v>8.6999999999999993</v>
      </c>
      <c r="H96" s="45">
        <v>1011.5</v>
      </c>
      <c r="I96" s="45">
        <v>0</v>
      </c>
      <c r="J96" s="45">
        <v>0</v>
      </c>
      <c r="K96" s="46">
        <v>1</v>
      </c>
      <c r="L96" s="45" t="s">
        <v>448</v>
      </c>
    </row>
    <row r="97" spans="1:12">
      <c r="A97" s="43">
        <v>0.32916666666666666</v>
      </c>
      <c r="B97" s="44">
        <v>26.5</v>
      </c>
      <c r="C97" s="45">
        <v>17.399999999999999</v>
      </c>
      <c r="D97" s="45">
        <v>57.4</v>
      </c>
      <c r="E97" s="46" t="s">
        <v>270</v>
      </c>
      <c r="F97" s="45">
        <v>6.7</v>
      </c>
      <c r="G97" s="45">
        <v>9.9</v>
      </c>
      <c r="H97" s="45">
        <v>1011.2</v>
      </c>
      <c r="I97" s="45">
        <v>0</v>
      </c>
      <c r="J97" s="45">
        <v>0</v>
      </c>
      <c r="K97" s="46">
        <v>1</v>
      </c>
      <c r="L97" s="45" t="s">
        <v>449</v>
      </c>
    </row>
    <row r="98" spans="1:12">
      <c r="A98" s="43">
        <v>0.33263888888888887</v>
      </c>
      <c r="B98" s="44">
        <v>26.6</v>
      </c>
      <c r="C98" s="45">
        <v>17.399999999999999</v>
      </c>
      <c r="D98" s="45">
        <v>57.3</v>
      </c>
      <c r="E98" s="46" t="s">
        <v>270</v>
      </c>
      <c r="F98" s="45">
        <v>7</v>
      </c>
      <c r="G98" s="45">
        <v>10.4</v>
      </c>
      <c r="H98" s="45">
        <v>1011.2</v>
      </c>
      <c r="I98" s="45">
        <v>0</v>
      </c>
      <c r="J98" s="45">
        <v>0</v>
      </c>
      <c r="K98" s="46">
        <v>1</v>
      </c>
      <c r="L98" s="45" t="s">
        <v>450</v>
      </c>
    </row>
    <row r="99" spans="1:12">
      <c r="A99" s="43">
        <v>0.33611111111111108</v>
      </c>
      <c r="B99" s="44">
        <v>26.5</v>
      </c>
      <c r="C99" s="45">
        <v>17.5</v>
      </c>
      <c r="D99" s="45">
        <v>57.5</v>
      </c>
      <c r="E99" s="46" t="s">
        <v>270</v>
      </c>
      <c r="F99" s="45">
        <v>7.5</v>
      </c>
      <c r="G99" s="45">
        <v>11.2</v>
      </c>
      <c r="H99" s="45">
        <v>1010.8</v>
      </c>
      <c r="I99" s="45">
        <v>0</v>
      </c>
      <c r="J99" s="45">
        <v>0</v>
      </c>
      <c r="K99" s="46">
        <v>1</v>
      </c>
      <c r="L99" s="45" t="s">
        <v>451</v>
      </c>
    </row>
    <row r="100" spans="1:12">
      <c r="A100" s="43">
        <v>0.33958333333333335</v>
      </c>
      <c r="B100" s="44">
        <v>26.4</v>
      </c>
      <c r="C100" s="45">
        <v>17.5</v>
      </c>
      <c r="D100" s="45">
        <v>57.8</v>
      </c>
      <c r="E100" s="46" t="s">
        <v>269</v>
      </c>
      <c r="F100" s="45">
        <v>7</v>
      </c>
      <c r="G100" s="45">
        <v>11.7</v>
      </c>
      <c r="H100" s="45">
        <v>1010.8</v>
      </c>
      <c r="I100" s="45">
        <v>0</v>
      </c>
      <c r="J100" s="45">
        <v>0</v>
      </c>
      <c r="K100" s="46">
        <v>1</v>
      </c>
      <c r="L100" s="45" t="s">
        <v>452</v>
      </c>
    </row>
    <row r="101" spans="1:12">
      <c r="A101" s="43">
        <v>0.3430555555555555</v>
      </c>
      <c r="B101" s="44">
        <v>26.5</v>
      </c>
      <c r="C101" s="45">
        <v>17.3</v>
      </c>
      <c r="D101" s="45">
        <v>57.3</v>
      </c>
      <c r="E101" s="46" t="s">
        <v>269</v>
      </c>
      <c r="F101" s="45">
        <v>6.7</v>
      </c>
      <c r="G101" s="45">
        <v>11.1</v>
      </c>
      <c r="H101" s="45">
        <v>1010.8</v>
      </c>
      <c r="I101" s="45">
        <v>0</v>
      </c>
      <c r="J101" s="45">
        <v>0</v>
      </c>
      <c r="K101" s="46">
        <v>1</v>
      </c>
      <c r="L101" s="45" t="s">
        <v>453</v>
      </c>
    </row>
    <row r="102" spans="1:12">
      <c r="A102" s="43">
        <v>0.34652777777777777</v>
      </c>
      <c r="B102" s="44">
        <v>26.5</v>
      </c>
      <c r="C102" s="45">
        <v>17.100000000000001</v>
      </c>
      <c r="D102" s="45">
        <v>56.2</v>
      </c>
      <c r="E102" s="46" t="s">
        <v>269</v>
      </c>
      <c r="F102" s="45">
        <v>6.5</v>
      </c>
      <c r="G102" s="45">
        <v>11.7</v>
      </c>
      <c r="H102" s="45">
        <v>1011.2</v>
      </c>
      <c r="I102" s="45">
        <v>0</v>
      </c>
      <c r="J102" s="45">
        <v>0</v>
      </c>
      <c r="K102" s="46">
        <v>1</v>
      </c>
      <c r="L102" s="45" t="s">
        <v>454</v>
      </c>
    </row>
    <row r="103" spans="1:12">
      <c r="A103" s="43">
        <v>0.35000000000000003</v>
      </c>
      <c r="B103" s="44">
        <v>26.8</v>
      </c>
      <c r="C103" s="45">
        <v>17</v>
      </c>
      <c r="D103" s="45">
        <v>55</v>
      </c>
      <c r="E103" s="46" t="s">
        <v>269</v>
      </c>
      <c r="F103" s="45">
        <v>7.1</v>
      </c>
      <c r="G103" s="45">
        <v>10.7</v>
      </c>
      <c r="H103" s="45">
        <v>1011.2</v>
      </c>
      <c r="I103" s="45">
        <v>0</v>
      </c>
      <c r="J103" s="45">
        <v>0</v>
      </c>
      <c r="K103" s="46">
        <v>1</v>
      </c>
      <c r="L103" s="45" t="s">
        <v>455</v>
      </c>
    </row>
    <row r="104" spans="1:12">
      <c r="A104" s="43">
        <v>0.35347222222222219</v>
      </c>
      <c r="B104" s="44">
        <v>26.7</v>
      </c>
      <c r="C104" s="45">
        <v>16.899999999999999</v>
      </c>
      <c r="D104" s="45">
        <v>54.9</v>
      </c>
      <c r="E104" s="46" t="s">
        <v>70</v>
      </c>
      <c r="F104" s="45">
        <v>8</v>
      </c>
      <c r="G104" s="45">
        <v>12.1</v>
      </c>
      <c r="H104" s="45">
        <v>1011.2</v>
      </c>
      <c r="I104" s="45">
        <v>0</v>
      </c>
      <c r="J104" s="45">
        <v>0</v>
      </c>
      <c r="K104" s="46">
        <v>1</v>
      </c>
      <c r="L104" s="45" t="s">
        <v>456</v>
      </c>
    </row>
    <row r="105" spans="1:12">
      <c r="A105" s="43">
        <v>0.35694444444444445</v>
      </c>
      <c r="B105" s="44">
        <v>26.7</v>
      </c>
      <c r="C105" s="45">
        <v>16.899999999999999</v>
      </c>
      <c r="D105" s="45">
        <v>54.9</v>
      </c>
      <c r="E105" s="46" t="s">
        <v>269</v>
      </c>
      <c r="F105" s="45">
        <v>8.6999999999999993</v>
      </c>
      <c r="G105" s="45">
        <v>12.9</v>
      </c>
      <c r="H105" s="45">
        <v>1010.8</v>
      </c>
      <c r="I105" s="45">
        <v>0</v>
      </c>
      <c r="J105" s="45">
        <v>0</v>
      </c>
      <c r="K105" s="46">
        <v>1</v>
      </c>
      <c r="L105" s="45" t="s">
        <v>457</v>
      </c>
    </row>
    <row r="106" spans="1:12">
      <c r="A106" s="43">
        <v>0.36041666666666666</v>
      </c>
      <c r="B106" s="44">
        <v>26.6</v>
      </c>
      <c r="C106" s="45">
        <v>16.899999999999999</v>
      </c>
      <c r="D106" s="45">
        <v>55.4</v>
      </c>
      <c r="E106" s="46" t="s">
        <v>269</v>
      </c>
      <c r="F106" s="45">
        <v>8.8000000000000007</v>
      </c>
      <c r="G106" s="45">
        <v>12.8</v>
      </c>
      <c r="H106" s="45">
        <v>1011.2</v>
      </c>
      <c r="I106" s="45">
        <v>0</v>
      </c>
      <c r="J106" s="45">
        <v>0</v>
      </c>
      <c r="K106" s="46">
        <v>2</v>
      </c>
      <c r="L106" s="45" t="s">
        <v>458</v>
      </c>
    </row>
    <row r="107" spans="1:12">
      <c r="A107" s="43">
        <v>0.36388888888888887</v>
      </c>
      <c r="B107" s="44">
        <v>26.6</v>
      </c>
      <c r="C107" s="45">
        <v>16.899999999999999</v>
      </c>
      <c r="D107" s="45">
        <v>55.3</v>
      </c>
      <c r="E107" s="46" t="s">
        <v>70</v>
      </c>
      <c r="F107" s="45">
        <v>8.6999999999999993</v>
      </c>
      <c r="G107" s="45">
        <v>12.7</v>
      </c>
      <c r="H107" s="45">
        <v>1011.2</v>
      </c>
      <c r="I107" s="45">
        <v>0</v>
      </c>
      <c r="J107" s="45">
        <v>0</v>
      </c>
      <c r="K107" s="46">
        <v>2</v>
      </c>
      <c r="L107" s="45" t="s">
        <v>459</v>
      </c>
    </row>
    <row r="108" spans="1:12">
      <c r="A108" s="43">
        <v>0.36736111111111108</v>
      </c>
      <c r="B108" s="44">
        <v>26.7</v>
      </c>
      <c r="C108" s="45">
        <v>16.8</v>
      </c>
      <c r="D108" s="45">
        <v>54.8</v>
      </c>
      <c r="E108" s="46" t="s">
        <v>70</v>
      </c>
      <c r="F108" s="45">
        <v>10.7</v>
      </c>
      <c r="G108" s="45">
        <v>15.6</v>
      </c>
      <c r="H108" s="45">
        <v>1011.2</v>
      </c>
      <c r="I108" s="45">
        <v>0</v>
      </c>
      <c r="J108" s="45">
        <v>0</v>
      </c>
      <c r="K108" s="46">
        <v>2</v>
      </c>
      <c r="L108" s="45" t="s">
        <v>460</v>
      </c>
    </row>
    <row r="109" spans="1:12">
      <c r="A109" s="43">
        <v>0.37083333333333335</v>
      </c>
      <c r="B109" s="44">
        <v>26.7</v>
      </c>
      <c r="C109" s="45">
        <v>16.8</v>
      </c>
      <c r="D109" s="45">
        <v>54.9</v>
      </c>
      <c r="E109" s="46" t="s">
        <v>269</v>
      </c>
      <c r="F109" s="45">
        <v>8.6999999999999993</v>
      </c>
      <c r="G109" s="45">
        <v>13</v>
      </c>
      <c r="H109" s="45">
        <v>1011.2</v>
      </c>
      <c r="I109" s="45">
        <v>0</v>
      </c>
      <c r="J109" s="45">
        <v>0</v>
      </c>
      <c r="K109" s="46">
        <v>2</v>
      </c>
      <c r="L109" s="45" t="s">
        <v>232</v>
      </c>
    </row>
    <row r="110" spans="1:12">
      <c r="A110" s="43">
        <v>0.3743055555555555</v>
      </c>
      <c r="B110" s="44">
        <v>26.7</v>
      </c>
      <c r="C110" s="45">
        <v>16.899999999999999</v>
      </c>
      <c r="D110" s="45">
        <v>55</v>
      </c>
      <c r="E110" s="46" t="s">
        <v>269</v>
      </c>
      <c r="F110" s="45">
        <v>7.6</v>
      </c>
      <c r="G110" s="45">
        <v>11.9</v>
      </c>
      <c r="H110" s="45">
        <v>1011.2</v>
      </c>
      <c r="I110" s="45">
        <v>0</v>
      </c>
      <c r="J110" s="45">
        <v>0</v>
      </c>
      <c r="K110" s="46">
        <v>2</v>
      </c>
      <c r="L110" s="45" t="s">
        <v>461</v>
      </c>
    </row>
    <row r="111" spans="1:12">
      <c r="A111" s="43">
        <v>0.37777777777777777</v>
      </c>
      <c r="B111" s="44">
        <v>26.9</v>
      </c>
      <c r="C111" s="45">
        <v>17.100000000000001</v>
      </c>
      <c r="D111" s="45">
        <v>55</v>
      </c>
      <c r="E111" s="46" t="s">
        <v>70</v>
      </c>
      <c r="F111" s="45">
        <v>9.5</v>
      </c>
      <c r="G111" s="45">
        <v>15.1</v>
      </c>
      <c r="H111" s="45">
        <v>1011.2</v>
      </c>
      <c r="I111" s="45">
        <v>0</v>
      </c>
      <c r="J111" s="45">
        <v>0</v>
      </c>
      <c r="K111" s="46">
        <v>3</v>
      </c>
      <c r="L111" s="45" t="s">
        <v>462</v>
      </c>
    </row>
    <row r="112" spans="1:12">
      <c r="A112" s="43">
        <v>0.38125000000000003</v>
      </c>
      <c r="B112" s="44">
        <v>26.8</v>
      </c>
      <c r="C112" s="45">
        <v>17</v>
      </c>
      <c r="D112" s="45">
        <v>54.8</v>
      </c>
      <c r="E112" s="46" t="s">
        <v>70</v>
      </c>
      <c r="F112" s="45">
        <v>11.1</v>
      </c>
      <c r="G112" s="45">
        <v>16.3</v>
      </c>
      <c r="H112" s="45">
        <v>1011.2</v>
      </c>
      <c r="I112" s="45">
        <v>0</v>
      </c>
      <c r="J112" s="45">
        <v>0</v>
      </c>
      <c r="K112" s="46">
        <v>2</v>
      </c>
      <c r="L112" s="45" t="s">
        <v>463</v>
      </c>
    </row>
    <row r="113" spans="1:12">
      <c r="A113" s="43">
        <v>0.38472222222222219</v>
      </c>
      <c r="B113" s="44">
        <v>26.9</v>
      </c>
      <c r="C113" s="45">
        <v>17</v>
      </c>
      <c r="D113" s="45">
        <v>54.5</v>
      </c>
      <c r="E113" s="46" t="s">
        <v>70</v>
      </c>
      <c r="F113" s="45">
        <v>11.3</v>
      </c>
      <c r="G113" s="45">
        <v>16</v>
      </c>
      <c r="H113" s="45">
        <v>1011.2</v>
      </c>
      <c r="I113" s="45">
        <v>0</v>
      </c>
      <c r="J113" s="45">
        <v>0</v>
      </c>
      <c r="K113" s="46">
        <v>2</v>
      </c>
      <c r="L113" s="45" t="s">
        <v>464</v>
      </c>
    </row>
    <row r="114" spans="1:12">
      <c r="A114" s="43">
        <v>0.38819444444444445</v>
      </c>
      <c r="B114" s="44">
        <v>27.2</v>
      </c>
      <c r="C114" s="45">
        <v>17</v>
      </c>
      <c r="D114" s="45">
        <v>53.9</v>
      </c>
      <c r="E114" s="46" t="s">
        <v>70</v>
      </c>
      <c r="F114" s="45">
        <v>7.3</v>
      </c>
      <c r="G114" s="45">
        <v>10.6</v>
      </c>
      <c r="H114" s="45">
        <v>1011.2</v>
      </c>
      <c r="I114" s="45">
        <v>0</v>
      </c>
      <c r="J114" s="45">
        <v>0</v>
      </c>
      <c r="K114" s="46">
        <v>3</v>
      </c>
      <c r="L114" s="45" t="s">
        <v>465</v>
      </c>
    </row>
    <row r="115" spans="1:12">
      <c r="A115" s="43">
        <v>0.39166666666666666</v>
      </c>
      <c r="B115" s="44">
        <v>27.4</v>
      </c>
      <c r="C115" s="45">
        <v>17.2</v>
      </c>
      <c r="D115" s="45">
        <v>53.8</v>
      </c>
      <c r="E115" s="46" t="s">
        <v>70</v>
      </c>
      <c r="F115" s="45">
        <v>8.9</v>
      </c>
      <c r="G115" s="45">
        <v>14</v>
      </c>
      <c r="H115" s="45">
        <v>1011.2</v>
      </c>
      <c r="I115" s="45">
        <v>0</v>
      </c>
      <c r="J115" s="45">
        <v>0</v>
      </c>
      <c r="K115" s="46">
        <v>3</v>
      </c>
      <c r="L115" s="45" t="s">
        <v>466</v>
      </c>
    </row>
    <row r="116" spans="1:12">
      <c r="A116" s="43">
        <v>0.39513888888888887</v>
      </c>
      <c r="B116" s="44">
        <v>27.3</v>
      </c>
      <c r="C116" s="45">
        <v>17.100000000000001</v>
      </c>
      <c r="D116" s="45">
        <v>53.6</v>
      </c>
      <c r="E116" s="46" t="s">
        <v>70</v>
      </c>
      <c r="F116" s="45">
        <v>8.9</v>
      </c>
      <c r="G116" s="45">
        <v>13</v>
      </c>
      <c r="H116" s="45">
        <v>1011.2</v>
      </c>
      <c r="I116" s="45">
        <v>0</v>
      </c>
      <c r="J116" s="45">
        <v>0</v>
      </c>
      <c r="K116" s="46">
        <v>3</v>
      </c>
      <c r="L116" s="45" t="s">
        <v>467</v>
      </c>
    </row>
    <row r="117" spans="1:12">
      <c r="A117" s="43">
        <v>0.39861111111111108</v>
      </c>
      <c r="B117" s="44">
        <v>27.7</v>
      </c>
      <c r="C117" s="45">
        <v>17.3</v>
      </c>
      <c r="D117" s="45">
        <v>53</v>
      </c>
      <c r="E117" s="46" t="s">
        <v>67</v>
      </c>
      <c r="F117" s="45">
        <v>7.6</v>
      </c>
      <c r="G117" s="45">
        <v>11.1</v>
      </c>
      <c r="H117" s="45">
        <v>1010.8</v>
      </c>
      <c r="I117" s="45">
        <v>0</v>
      </c>
      <c r="J117" s="45">
        <v>0</v>
      </c>
      <c r="K117" s="46">
        <v>3</v>
      </c>
      <c r="L117" s="45" t="s">
        <v>468</v>
      </c>
    </row>
    <row r="118" spans="1:12">
      <c r="A118" s="43">
        <v>0.40208333333333335</v>
      </c>
      <c r="B118" s="44">
        <v>27.7</v>
      </c>
      <c r="C118" s="45">
        <v>17.2</v>
      </c>
      <c r="D118" s="45">
        <v>52.6</v>
      </c>
      <c r="E118" s="46" t="s">
        <v>70</v>
      </c>
      <c r="F118" s="45">
        <v>10.1</v>
      </c>
      <c r="G118" s="45">
        <v>13.9</v>
      </c>
      <c r="H118" s="45">
        <v>1010.8</v>
      </c>
      <c r="I118" s="45">
        <v>0</v>
      </c>
      <c r="J118" s="45">
        <v>0</v>
      </c>
      <c r="K118" s="46">
        <v>3</v>
      </c>
      <c r="L118" s="45" t="s">
        <v>469</v>
      </c>
    </row>
    <row r="119" spans="1:12">
      <c r="A119" s="43">
        <v>0.4055555555555555</v>
      </c>
      <c r="B119" s="44">
        <v>27.8</v>
      </c>
      <c r="C119" s="45">
        <v>17.399999999999999</v>
      </c>
      <c r="D119" s="45">
        <v>52.9</v>
      </c>
      <c r="E119" s="46" t="s">
        <v>70</v>
      </c>
      <c r="F119" s="45">
        <v>8.1</v>
      </c>
      <c r="G119" s="45">
        <v>11.9</v>
      </c>
      <c r="H119" s="45">
        <v>1010.8</v>
      </c>
      <c r="I119" s="45">
        <v>0</v>
      </c>
      <c r="J119" s="45">
        <v>0</v>
      </c>
      <c r="K119" s="46">
        <v>4</v>
      </c>
      <c r="L119" s="45" t="s">
        <v>400</v>
      </c>
    </row>
    <row r="120" spans="1:12">
      <c r="A120" s="43">
        <v>0.40902777777777777</v>
      </c>
      <c r="B120" s="44">
        <v>28</v>
      </c>
      <c r="C120" s="45">
        <v>17.399999999999999</v>
      </c>
      <c r="D120" s="45">
        <v>52.2</v>
      </c>
      <c r="E120" s="46" t="s">
        <v>70</v>
      </c>
      <c r="F120" s="45">
        <v>7.9</v>
      </c>
      <c r="G120" s="45">
        <v>12.7</v>
      </c>
      <c r="H120" s="45">
        <v>1010.8</v>
      </c>
      <c r="I120" s="45">
        <v>0</v>
      </c>
      <c r="J120" s="45">
        <v>0</v>
      </c>
      <c r="K120" s="46">
        <v>4</v>
      </c>
      <c r="L120" s="45" t="s">
        <v>470</v>
      </c>
    </row>
    <row r="121" spans="1:12">
      <c r="A121" s="43">
        <v>0.41250000000000003</v>
      </c>
      <c r="B121" s="44">
        <v>27.9</v>
      </c>
      <c r="C121" s="45">
        <v>17.100000000000001</v>
      </c>
      <c r="D121" s="45">
        <v>51.5</v>
      </c>
      <c r="E121" s="46" t="s">
        <v>70</v>
      </c>
      <c r="F121" s="45">
        <v>12.5</v>
      </c>
      <c r="G121" s="45">
        <v>18.600000000000001</v>
      </c>
      <c r="H121" s="45">
        <v>1010.5</v>
      </c>
      <c r="I121" s="45">
        <v>0</v>
      </c>
      <c r="J121" s="45">
        <v>0</v>
      </c>
      <c r="K121" s="46">
        <v>3</v>
      </c>
      <c r="L121" s="45" t="s">
        <v>471</v>
      </c>
    </row>
    <row r="122" spans="1:12">
      <c r="A122" s="43">
        <v>0.41597222222222219</v>
      </c>
      <c r="B122" s="44">
        <v>28</v>
      </c>
      <c r="C122" s="45">
        <v>17</v>
      </c>
      <c r="D122" s="45">
        <v>51</v>
      </c>
      <c r="E122" s="46" t="s">
        <v>67</v>
      </c>
      <c r="F122" s="45">
        <v>10.6</v>
      </c>
      <c r="G122" s="45">
        <v>15.5</v>
      </c>
      <c r="H122" s="45">
        <v>1010.8</v>
      </c>
      <c r="I122" s="45">
        <v>0</v>
      </c>
      <c r="J122" s="45">
        <v>0</v>
      </c>
      <c r="K122" s="46">
        <v>4</v>
      </c>
      <c r="L122" s="45" t="s">
        <v>472</v>
      </c>
    </row>
    <row r="123" spans="1:12">
      <c r="A123" s="43">
        <v>0.41944444444444445</v>
      </c>
      <c r="B123" s="44">
        <v>28</v>
      </c>
      <c r="C123" s="45">
        <v>17</v>
      </c>
      <c r="D123" s="45">
        <v>51</v>
      </c>
      <c r="E123" s="46" t="s">
        <v>70</v>
      </c>
      <c r="F123" s="45">
        <v>11</v>
      </c>
      <c r="G123" s="45">
        <v>15.8</v>
      </c>
      <c r="H123" s="45">
        <v>1010.8</v>
      </c>
      <c r="I123" s="45">
        <v>0</v>
      </c>
      <c r="J123" s="45">
        <v>0</v>
      </c>
      <c r="K123" s="46">
        <v>4</v>
      </c>
      <c r="L123" s="45" t="s">
        <v>473</v>
      </c>
    </row>
    <row r="124" spans="1:12">
      <c r="A124" s="43">
        <v>0.42291666666666666</v>
      </c>
      <c r="B124" s="44">
        <v>28.2</v>
      </c>
      <c r="C124" s="45">
        <v>17.2</v>
      </c>
      <c r="D124" s="45">
        <v>51.1</v>
      </c>
      <c r="E124" s="46" t="s">
        <v>67</v>
      </c>
      <c r="F124" s="45">
        <v>8.1</v>
      </c>
      <c r="G124" s="45">
        <v>11.6</v>
      </c>
      <c r="H124" s="45">
        <v>1010.8</v>
      </c>
      <c r="I124" s="45">
        <v>0</v>
      </c>
      <c r="J124" s="45">
        <v>0</v>
      </c>
      <c r="K124" s="46">
        <v>4</v>
      </c>
      <c r="L124" s="45" t="s">
        <v>474</v>
      </c>
    </row>
    <row r="125" spans="1:12">
      <c r="A125" s="43">
        <v>0.42638888888888887</v>
      </c>
      <c r="B125" s="44">
        <v>28</v>
      </c>
      <c r="C125" s="45">
        <v>17</v>
      </c>
      <c r="D125" s="45">
        <v>51.1</v>
      </c>
      <c r="E125" s="46" t="s">
        <v>67</v>
      </c>
      <c r="F125" s="45">
        <v>12.8</v>
      </c>
      <c r="G125" s="45">
        <v>17.7</v>
      </c>
      <c r="H125" s="45">
        <v>1010.8</v>
      </c>
      <c r="I125" s="45">
        <v>0</v>
      </c>
      <c r="J125" s="45">
        <v>0</v>
      </c>
      <c r="K125" s="46">
        <v>4</v>
      </c>
      <c r="L125" s="45" t="s">
        <v>475</v>
      </c>
    </row>
    <row r="126" spans="1:12">
      <c r="A126" s="43">
        <v>0.42986111111111108</v>
      </c>
      <c r="B126" s="44">
        <v>28.2</v>
      </c>
      <c r="C126" s="45">
        <v>16.899999999999999</v>
      </c>
      <c r="D126" s="45">
        <v>50.2</v>
      </c>
      <c r="E126" s="46" t="s">
        <v>70</v>
      </c>
      <c r="F126" s="45">
        <v>12.4</v>
      </c>
      <c r="G126" s="45">
        <v>17.3</v>
      </c>
      <c r="H126" s="45">
        <v>1010.8</v>
      </c>
      <c r="I126" s="45">
        <v>0</v>
      </c>
      <c r="J126" s="45">
        <v>0</v>
      </c>
      <c r="K126" s="46">
        <v>4</v>
      </c>
      <c r="L126" s="45" t="s">
        <v>476</v>
      </c>
    </row>
    <row r="127" spans="1:12">
      <c r="A127" s="43">
        <v>0.43333333333333335</v>
      </c>
      <c r="B127" s="44">
        <v>28.3</v>
      </c>
      <c r="C127" s="45">
        <v>16.899999999999999</v>
      </c>
      <c r="D127" s="45">
        <v>50</v>
      </c>
      <c r="E127" s="46" t="s">
        <v>70</v>
      </c>
      <c r="F127" s="45">
        <v>12.3</v>
      </c>
      <c r="G127" s="45">
        <v>16.899999999999999</v>
      </c>
      <c r="H127" s="45">
        <v>1010.8</v>
      </c>
      <c r="I127" s="45">
        <v>0</v>
      </c>
      <c r="J127" s="45">
        <v>0</v>
      </c>
      <c r="K127" s="46">
        <v>4</v>
      </c>
      <c r="L127" s="45" t="s">
        <v>477</v>
      </c>
    </row>
    <row r="128" spans="1:12">
      <c r="A128" s="43">
        <v>0.4368055555555555</v>
      </c>
      <c r="B128" s="44">
        <v>28.3</v>
      </c>
      <c r="C128" s="45">
        <v>16.8</v>
      </c>
      <c r="D128" s="45">
        <v>49.8</v>
      </c>
      <c r="E128" s="46" t="s">
        <v>70</v>
      </c>
      <c r="F128" s="45">
        <v>14.3</v>
      </c>
      <c r="G128" s="45">
        <v>20.3</v>
      </c>
      <c r="H128" s="45">
        <v>1010.5</v>
      </c>
      <c r="I128" s="45">
        <v>0</v>
      </c>
      <c r="J128" s="45">
        <v>0</v>
      </c>
      <c r="K128" s="46">
        <v>4</v>
      </c>
      <c r="L128" s="45" t="s">
        <v>478</v>
      </c>
    </row>
    <row r="129" spans="1:12">
      <c r="A129" s="43">
        <v>0.44027777777777777</v>
      </c>
      <c r="B129" s="44">
        <v>28.4</v>
      </c>
      <c r="C129" s="45">
        <v>16.899999999999999</v>
      </c>
      <c r="D129" s="45">
        <v>49.7</v>
      </c>
      <c r="E129" s="46" t="s">
        <v>67</v>
      </c>
      <c r="F129" s="45">
        <v>11.8</v>
      </c>
      <c r="G129" s="45">
        <v>17.7</v>
      </c>
      <c r="H129" s="45">
        <v>1010.5</v>
      </c>
      <c r="I129" s="45">
        <v>0</v>
      </c>
      <c r="J129" s="45">
        <v>0</v>
      </c>
      <c r="K129" s="46">
        <v>5</v>
      </c>
      <c r="L129" s="45" t="s">
        <v>394</v>
      </c>
    </row>
    <row r="130" spans="1:12">
      <c r="A130" s="43">
        <v>0.44375000000000003</v>
      </c>
      <c r="B130" s="44">
        <v>28.7</v>
      </c>
      <c r="C130" s="45">
        <v>17</v>
      </c>
      <c r="D130" s="45">
        <v>49</v>
      </c>
      <c r="E130" s="46" t="s">
        <v>70</v>
      </c>
      <c r="F130" s="45">
        <v>11.4</v>
      </c>
      <c r="G130" s="45">
        <v>16.2</v>
      </c>
      <c r="H130" s="45">
        <v>1010.5</v>
      </c>
      <c r="I130" s="45">
        <v>0</v>
      </c>
      <c r="J130" s="45">
        <v>0</v>
      </c>
      <c r="K130" s="46">
        <v>5</v>
      </c>
      <c r="L130" s="45" t="s">
        <v>479</v>
      </c>
    </row>
    <row r="131" spans="1:12">
      <c r="A131" s="43">
        <v>0.44722222222222219</v>
      </c>
      <c r="B131" s="44">
        <v>28.8</v>
      </c>
      <c r="C131" s="45">
        <v>17</v>
      </c>
      <c r="D131" s="45">
        <v>48.7</v>
      </c>
      <c r="E131" s="46" t="s">
        <v>67</v>
      </c>
      <c r="F131" s="45">
        <v>10</v>
      </c>
      <c r="G131" s="45">
        <v>14.8</v>
      </c>
      <c r="H131" s="45">
        <v>1010.5</v>
      </c>
      <c r="I131" s="45">
        <v>0</v>
      </c>
      <c r="J131" s="45">
        <v>0</v>
      </c>
      <c r="K131" s="46">
        <v>5</v>
      </c>
      <c r="L131" s="45" t="s">
        <v>480</v>
      </c>
    </row>
    <row r="132" spans="1:12">
      <c r="A132" s="43">
        <v>0.45069444444444445</v>
      </c>
      <c r="B132" s="44">
        <v>29</v>
      </c>
      <c r="C132" s="45">
        <v>17</v>
      </c>
      <c r="D132" s="45">
        <v>48.3</v>
      </c>
      <c r="E132" s="46" t="s">
        <v>70</v>
      </c>
      <c r="F132" s="45">
        <v>12.2</v>
      </c>
      <c r="G132" s="45">
        <v>16.3</v>
      </c>
      <c r="H132" s="45">
        <v>1010.5</v>
      </c>
      <c r="I132" s="45">
        <v>0</v>
      </c>
      <c r="J132" s="45">
        <v>0</v>
      </c>
      <c r="K132" s="46">
        <v>5</v>
      </c>
      <c r="L132" s="45" t="s">
        <v>221</v>
      </c>
    </row>
    <row r="133" spans="1:12">
      <c r="A133" s="43">
        <v>0.45416666666666666</v>
      </c>
      <c r="B133" s="44">
        <v>29</v>
      </c>
      <c r="C133" s="45">
        <v>16.8</v>
      </c>
      <c r="D133" s="45">
        <v>47.7</v>
      </c>
      <c r="E133" s="46" t="s">
        <v>70</v>
      </c>
      <c r="F133" s="45">
        <v>11.1</v>
      </c>
      <c r="G133" s="45">
        <v>15.6</v>
      </c>
      <c r="H133" s="45">
        <v>1010.2</v>
      </c>
      <c r="I133" s="45">
        <v>0</v>
      </c>
      <c r="J133" s="45">
        <v>0</v>
      </c>
      <c r="K133" s="46">
        <v>5</v>
      </c>
      <c r="L133" s="45" t="s">
        <v>481</v>
      </c>
    </row>
    <row r="134" spans="1:12">
      <c r="A134" s="43">
        <v>0.45763888888888887</v>
      </c>
      <c r="B134" s="44">
        <v>29.3</v>
      </c>
      <c r="C134" s="45">
        <v>16.8</v>
      </c>
      <c r="D134" s="45">
        <v>47</v>
      </c>
      <c r="E134" s="46" t="s">
        <v>67</v>
      </c>
      <c r="F134" s="45">
        <v>9.6999999999999993</v>
      </c>
      <c r="G134" s="45">
        <v>13.7</v>
      </c>
      <c r="H134" s="45">
        <v>1010.5</v>
      </c>
      <c r="I134" s="45">
        <v>0</v>
      </c>
      <c r="J134" s="45">
        <v>0</v>
      </c>
      <c r="K134" s="46">
        <v>5</v>
      </c>
      <c r="L134" s="45" t="s">
        <v>482</v>
      </c>
    </row>
    <row r="135" spans="1:12">
      <c r="A135" s="43">
        <v>0.46111111111111108</v>
      </c>
      <c r="B135" s="44">
        <v>29.5</v>
      </c>
      <c r="C135" s="45">
        <v>17</v>
      </c>
      <c r="D135" s="45">
        <v>46.8</v>
      </c>
      <c r="E135" s="46" t="s">
        <v>70</v>
      </c>
      <c r="F135" s="45">
        <v>11</v>
      </c>
      <c r="G135" s="45">
        <v>15.4</v>
      </c>
      <c r="H135" s="45">
        <v>1010.5</v>
      </c>
      <c r="I135" s="45">
        <v>0</v>
      </c>
      <c r="J135" s="45">
        <v>0</v>
      </c>
      <c r="K135" s="46">
        <v>5</v>
      </c>
      <c r="L135" s="45" t="s">
        <v>483</v>
      </c>
    </row>
    <row r="136" spans="1:12">
      <c r="A136" s="43">
        <v>0.46458333333333335</v>
      </c>
      <c r="B136" s="44">
        <v>29.4</v>
      </c>
      <c r="C136" s="45">
        <v>16.899999999999999</v>
      </c>
      <c r="D136" s="45">
        <v>46.9</v>
      </c>
      <c r="E136" s="46" t="s">
        <v>67</v>
      </c>
      <c r="F136" s="45">
        <v>10.6</v>
      </c>
      <c r="G136" s="45">
        <v>15.6</v>
      </c>
      <c r="H136" s="45">
        <v>1010.2</v>
      </c>
      <c r="I136" s="45">
        <v>0</v>
      </c>
      <c r="J136" s="45">
        <v>0</v>
      </c>
      <c r="K136" s="46">
        <v>5</v>
      </c>
      <c r="L136" s="45" t="s">
        <v>484</v>
      </c>
    </row>
    <row r="137" spans="1:12">
      <c r="A137" s="43">
        <v>0.4680555555555555</v>
      </c>
      <c r="B137" s="44">
        <v>29.8</v>
      </c>
      <c r="C137" s="45">
        <v>17.100000000000001</v>
      </c>
      <c r="D137" s="45">
        <v>46.6</v>
      </c>
      <c r="E137" s="46" t="s">
        <v>70</v>
      </c>
      <c r="F137" s="45">
        <v>9.1999999999999993</v>
      </c>
      <c r="G137" s="45">
        <v>13.6</v>
      </c>
      <c r="H137" s="45">
        <v>1010.2</v>
      </c>
      <c r="I137" s="45">
        <v>0</v>
      </c>
      <c r="J137" s="45">
        <v>0</v>
      </c>
      <c r="K137" s="46">
        <v>5</v>
      </c>
      <c r="L137" s="45" t="s">
        <v>485</v>
      </c>
    </row>
    <row r="138" spans="1:12">
      <c r="A138" s="43">
        <v>0.47152777777777777</v>
      </c>
      <c r="B138" s="44">
        <v>29.9</v>
      </c>
      <c r="C138" s="45">
        <v>17.100000000000001</v>
      </c>
      <c r="D138" s="45">
        <v>46</v>
      </c>
      <c r="E138" s="46" t="s">
        <v>67</v>
      </c>
      <c r="F138" s="45">
        <v>9.3000000000000007</v>
      </c>
      <c r="G138" s="45">
        <v>13.4</v>
      </c>
      <c r="H138" s="45">
        <v>1010.2</v>
      </c>
      <c r="I138" s="45">
        <v>0</v>
      </c>
      <c r="J138" s="45">
        <v>0</v>
      </c>
      <c r="K138" s="46">
        <v>5</v>
      </c>
      <c r="L138" s="45" t="s">
        <v>486</v>
      </c>
    </row>
    <row r="139" spans="1:12">
      <c r="A139" s="43">
        <v>0.47500000000000003</v>
      </c>
      <c r="B139" s="44">
        <v>30.2</v>
      </c>
      <c r="C139" s="45">
        <v>17.3</v>
      </c>
      <c r="D139" s="45">
        <v>46</v>
      </c>
      <c r="E139" s="46" t="s">
        <v>70</v>
      </c>
      <c r="F139" s="45">
        <v>9.3000000000000007</v>
      </c>
      <c r="G139" s="45">
        <v>13.3</v>
      </c>
      <c r="H139" s="45">
        <v>1010.2</v>
      </c>
      <c r="I139" s="45">
        <v>0</v>
      </c>
      <c r="J139" s="45">
        <v>0</v>
      </c>
      <c r="K139" s="46">
        <v>6</v>
      </c>
      <c r="L139" s="45" t="s">
        <v>352</v>
      </c>
    </row>
    <row r="140" spans="1:12">
      <c r="A140" s="43">
        <v>0.47847222222222219</v>
      </c>
      <c r="B140" s="44">
        <v>30.3</v>
      </c>
      <c r="C140" s="45">
        <v>17.399999999999999</v>
      </c>
      <c r="D140" s="45">
        <v>46</v>
      </c>
      <c r="E140" s="46" t="s">
        <v>269</v>
      </c>
      <c r="F140" s="45">
        <v>8.6999999999999993</v>
      </c>
      <c r="G140" s="45">
        <v>13.6</v>
      </c>
      <c r="H140" s="45">
        <v>1010.2</v>
      </c>
      <c r="I140" s="45">
        <v>0</v>
      </c>
      <c r="J140" s="45">
        <v>0</v>
      </c>
      <c r="K140" s="46">
        <v>6</v>
      </c>
      <c r="L140" s="45" t="s">
        <v>487</v>
      </c>
    </row>
    <row r="141" spans="1:12">
      <c r="A141" s="43">
        <v>0.48194444444444445</v>
      </c>
      <c r="B141" s="44">
        <v>30.6</v>
      </c>
      <c r="C141" s="45">
        <v>17.3</v>
      </c>
      <c r="D141" s="45">
        <v>44.9</v>
      </c>
      <c r="E141" s="46" t="s">
        <v>70</v>
      </c>
      <c r="F141" s="45">
        <v>11.1</v>
      </c>
      <c r="G141" s="45">
        <v>17</v>
      </c>
      <c r="H141" s="45">
        <v>1009.8</v>
      </c>
      <c r="I141" s="45">
        <v>0</v>
      </c>
      <c r="J141" s="45">
        <v>0</v>
      </c>
      <c r="K141" s="46">
        <v>6</v>
      </c>
      <c r="L141" s="45" t="s">
        <v>488</v>
      </c>
    </row>
    <row r="142" spans="1:12">
      <c r="A142" s="43">
        <v>0.48541666666666666</v>
      </c>
      <c r="B142" s="44">
        <v>30.6</v>
      </c>
      <c r="C142" s="45">
        <v>17.2</v>
      </c>
      <c r="D142" s="45">
        <v>44.5</v>
      </c>
      <c r="E142" s="46" t="s">
        <v>67</v>
      </c>
      <c r="F142" s="45">
        <v>13.2</v>
      </c>
      <c r="G142" s="45">
        <v>18.100000000000001</v>
      </c>
      <c r="H142" s="45">
        <v>1009.8</v>
      </c>
      <c r="I142" s="45">
        <v>0</v>
      </c>
      <c r="J142" s="45">
        <v>0</v>
      </c>
      <c r="K142" s="46">
        <v>6</v>
      </c>
      <c r="L142" s="45" t="s">
        <v>489</v>
      </c>
    </row>
    <row r="143" spans="1:12">
      <c r="A143" s="43">
        <v>0.48888888888888887</v>
      </c>
      <c r="B143" s="44">
        <v>30.9</v>
      </c>
      <c r="C143" s="45">
        <v>17.3</v>
      </c>
      <c r="D143" s="45">
        <v>44</v>
      </c>
      <c r="E143" s="46" t="s">
        <v>67</v>
      </c>
      <c r="F143" s="45">
        <v>10.7</v>
      </c>
      <c r="G143" s="45">
        <v>15.7</v>
      </c>
      <c r="H143" s="45">
        <v>1009.8</v>
      </c>
      <c r="I143" s="45">
        <v>0</v>
      </c>
      <c r="J143" s="45">
        <v>0</v>
      </c>
      <c r="K143" s="46">
        <v>6</v>
      </c>
      <c r="L143" s="45" t="s">
        <v>181</v>
      </c>
    </row>
    <row r="144" spans="1:12">
      <c r="A144" s="43">
        <v>0.49236111111111108</v>
      </c>
      <c r="B144" s="44">
        <v>31.1</v>
      </c>
      <c r="C144" s="45">
        <v>17.5</v>
      </c>
      <c r="D144" s="45">
        <v>44.1</v>
      </c>
      <c r="E144" s="46" t="s">
        <v>67</v>
      </c>
      <c r="F144" s="45">
        <v>7.8</v>
      </c>
      <c r="G144" s="45">
        <v>11.7</v>
      </c>
      <c r="H144" s="45">
        <v>1009.8</v>
      </c>
      <c r="I144" s="45">
        <v>0</v>
      </c>
      <c r="J144" s="45">
        <v>0</v>
      </c>
      <c r="K144" s="46">
        <v>6</v>
      </c>
      <c r="L144" s="45" t="s">
        <v>184</v>
      </c>
    </row>
    <row r="145" spans="1:12">
      <c r="A145" s="43">
        <v>0.49583333333333335</v>
      </c>
      <c r="B145" s="44">
        <v>31.4</v>
      </c>
      <c r="C145" s="45">
        <v>18</v>
      </c>
      <c r="D145" s="45">
        <v>45</v>
      </c>
      <c r="E145" s="46" t="s">
        <v>269</v>
      </c>
      <c r="F145" s="45">
        <v>9.4</v>
      </c>
      <c r="G145" s="45">
        <v>14.4</v>
      </c>
      <c r="H145" s="45">
        <v>1009.8</v>
      </c>
      <c r="I145" s="45">
        <v>0</v>
      </c>
      <c r="J145" s="45">
        <v>0</v>
      </c>
      <c r="K145" s="46">
        <v>6</v>
      </c>
      <c r="L145" s="45" t="s">
        <v>187</v>
      </c>
    </row>
    <row r="146" spans="1:12">
      <c r="A146" s="43">
        <v>0.4993055555555555</v>
      </c>
      <c r="B146" s="44">
        <v>31.2</v>
      </c>
      <c r="C146" s="45">
        <v>17.899999999999999</v>
      </c>
      <c r="D146" s="45">
        <v>44.9</v>
      </c>
      <c r="E146" s="46" t="s">
        <v>269</v>
      </c>
      <c r="F146" s="45">
        <v>9</v>
      </c>
      <c r="G146" s="45">
        <v>13.5</v>
      </c>
      <c r="H146" s="45">
        <v>1009.8</v>
      </c>
      <c r="I146" s="45">
        <v>0</v>
      </c>
      <c r="J146" s="45">
        <v>0</v>
      </c>
      <c r="K146" s="46">
        <v>6</v>
      </c>
      <c r="L146" s="45" t="s">
        <v>186</v>
      </c>
    </row>
    <row r="147" spans="1:12">
      <c r="A147" s="43">
        <v>0.50277777777777777</v>
      </c>
      <c r="B147" s="44">
        <v>31.4</v>
      </c>
      <c r="C147" s="45">
        <v>17.7</v>
      </c>
      <c r="D147" s="45">
        <v>43.9</v>
      </c>
      <c r="E147" s="46" t="s">
        <v>70</v>
      </c>
      <c r="F147" s="45">
        <v>11.4</v>
      </c>
      <c r="G147" s="45">
        <v>16.8</v>
      </c>
      <c r="H147" s="45">
        <v>1009.8</v>
      </c>
      <c r="I147" s="45">
        <v>0</v>
      </c>
      <c r="J147" s="45">
        <v>0</v>
      </c>
      <c r="K147" s="46">
        <v>6</v>
      </c>
      <c r="L147" s="45" t="s">
        <v>490</v>
      </c>
    </row>
    <row r="148" spans="1:12">
      <c r="A148" s="43">
        <v>0.50624999999999998</v>
      </c>
      <c r="B148" s="44">
        <v>31.5</v>
      </c>
      <c r="C148" s="45">
        <v>17.399999999999999</v>
      </c>
      <c r="D148" s="45">
        <v>43</v>
      </c>
      <c r="E148" s="46" t="s">
        <v>70</v>
      </c>
      <c r="F148" s="45">
        <v>11.2</v>
      </c>
      <c r="G148" s="45">
        <v>17.2</v>
      </c>
      <c r="H148" s="45">
        <v>1009.8</v>
      </c>
      <c r="I148" s="45">
        <v>0</v>
      </c>
      <c r="J148" s="45">
        <v>0</v>
      </c>
      <c r="K148" s="46">
        <v>6</v>
      </c>
      <c r="L148" s="45" t="s">
        <v>491</v>
      </c>
    </row>
    <row r="149" spans="1:12">
      <c r="A149" s="43">
        <v>0.50972222222222219</v>
      </c>
      <c r="B149" s="44">
        <v>31.4</v>
      </c>
      <c r="C149" s="45">
        <v>17.600000000000001</v>
      </c>
      <c r="D149" s="45">
        <v>43.8</v>
      </c>
      <c r="E149" s="46" t="s">
        <v>70</v>
      </c>
      <c r="F149" s="45">
        <v>12.5</v>
      </c>
      <c r="G149" s="45">
        <v>18.2</v>
      </c>
      <c r="H149" s="45">
        <v>1009.8</v>
      </c>
      <c r="I149" s="45">
        <v>0</v>
      </c>
      <c r="J149" s="45">
        <v>0</v>
      </c>
      <c r="K149" s="46">
        <v>6</v>
      </c>
      <c r="L149" s="45" t="s">
        <v>492</v>
      </c>
    </row>
    <row r="150" spans="1:12">
      <c r="A150" s="43">
        <v>0.5131944444444444</v>
      </c>
      <c r="B150" s="44">
        <v>31.6</v>
      </c>
      <c r="C150" s="45">
        <v>17.399999999999999</v>
      </c>
      <c r="D150" s="45">
        <v>42.7</v>
      </c>
      <c r="E150" s="46" t="s">
        <v>70</v>
      </c>
      <c r="F150" s="45">
        <v>13.6</v>
      </c>
      <c r="G150" s="45">
        <v>19.600000000000001</v>
      </c>
      <c r="H150" s="45">
        <v>1009.8</v>
      </c>
      <c r="I150" s="45">
        <v>0</v>
      </c>
      <c r="J150" s="45">
        <v>0</v>
      </c>
      <c r="K150" s="46">
        <v>6</v>
      </c>
      <c r="L150" s="45" t="s">
        <v>493</v>
      </c>
    </row>
    <row r="151" spans="1:12">
      <c r="A151" s="43">
        <v>0.51666666666666672</v>
      </c>
      <c r="B151" s="44">
        <v>31.6</v>
      </c>
      <c r="C151" s="45">
        <v>17.3</v>
      </c>
      <c r="D151" s="45">
        <v>42.3</v>
      </c>
      <c r="E151" s="46" t="s">
        <v>269</v>
      </c>
      <c r="F151" s="45">
        <v>12.3</v>
      </c>
      <c r="G151" s="45">
        <v>18.399999999999999</v>
      </c>
      <c r="H151" s="45">
        <v>1009.5</v>
      </c>
      <c r="I151" s="45">
        <v>0</v>
      </c>
      <c r="J151" s="45">
        <v>0</v>
      </c>
      <c r="K151" s="46">
        <v>6</v>
      </c>
      <c r="L151" s="45" t="s">
        <v>494</v>
      </c>
    </row>
    <row r="152" spans="1:12">
      <c r="A152" s="43">
        <v>0.52013888888888882</v>
      </c>
      <c r="B152" s="44">
        <v>31.9</v>
      </c>
      <c r="C152" s="45">
        <v>17.100000000000001</v>
      </c>
      <c r="D152" s="45">
        <v>41.1</v>
      </c>
      <c r="E152" s="46" t="s">
        <v>269</v>
      </c>
      <c r="F152" s="45">
        <v>9.3000000000000007</v>
      </c>
      <c r="G152" s="45">
        <v>14.3</v>
      </c>
      <c r="H152" s="45">
        <v>1009.5</v>
      </c>
      <c r="I152" s="45">
        <v>0</v>
      </c>
      <c r="J152" s="45">
        <v>0</v>
      </c>
      <c r="K152" s="46">
        <v>6</v>
      </c>
      <c r="L152" s="45" t="s">
        <v>362</v>
      </c>
    </row>
    <row r="153" spans="1:12">
      <c r="A153" s="43">
        <v>0.52361111111111114</v>
      </c>
      <c r="B153" s="44">
        <v>32.1</v>
      </c>
      <c r="C153" s="45">
        <v>17.2</v>
      </c>
      <c r="D153" s="45">
        <v>41</v>
      </c>
      <c r="E153" s="46" t="s">
        <v>269</v>
      </c>
      <c r="F153" s="45">
        <v>12</v>
      </c>
      <c r="G153" s="45">
        <v>18.7</v>
      </c>
      <c r="H153" s="45">
        <v>1009.5</v>
      </c>
      <c r="I153" s="45">
        <v>0</v>
      </c>
      <c r="J153" s="45">
        <v>0</v>
      </c>
      <c r="K153" s="46">
        <v>6</v>
      </c>
      <c r="L153" s="45" t="s">
        <v>187</v>
      </c>
    </row>
    <row r="154" spans="1:12">
      <c r="A154" s="43">
        <v>0.52708333333333335</v>
      </c>
      <c r="B154" s="44">
        <v>32.299999999999997</v>
      </c>
      <c r="C154" s="45">
        <v>17.2</v>
      </c>
      <c r="D154" s="45">
        <v>40.5</v>
      </c>
      <c r="E154" s="46" t="s">
        <v>70</v>
      </c>
      <c r="F154" s="45">
        <v>7.6</v>
      </c>
      <c r="G154" s="45">
        <v>13.3</v>
      </c>
      <c r="H154" s="45">
        <v>1009.5</v>
      </c>
      <c r="I154" s="45">
        <v>0</v>
      </c>
      <c r="J154" s="45">
        <v>0</v>
      </c>
      <c r="K154" s="46">
        <v>6</v>
      </c>
      <c r="L154" s="45" t="s">
        <v>495</v>
      </c>
    </row>
    <row r="155" spans="1:12">
      <c r="A155" s="43">
        <v>0.53055555555555556</v>
      </c>
      <c r="B155" s="44">
        <v>32.5</v>
      </c>
      <c r="C155" s="45">
        <v>17.3</v>
      </c>
      <c r="D155" s="45">
        <v>40.299999999999997</v>
      </c>
      <c r="E155" s="46" t="s">
        <v>70</v>
      </c>
      <c r="F155" s="45">
        <v>11.6</v>
      </c>
      <c r="G155" s="45">
        <v>17.8</v>
      </c>
      <c r="H155" s="45">
        <v>1009.5</v>
      </c>
      <c r="I155" s="45">
        <v>0</v>
      </c>
      <c r="J155" s="45">
        <v>0</v>
      </c>
      <c r="K155" s="46">
        <v>6</v>
      </c>
      <c r="L155" s="45" t="s">
        <v>490</v>
      </c>
    </row>
    <row r="156" spans="1:12">
      <c r="A156" s="43">
        <v>0.53402777777777777</v>
      </c>
      <c r="B156" s="44">
        <v>32.6</v>
      </c>
      <c r="C156" s="45">
        <v>17.100000000000001</v>
      </c>
      <c r="D156" s="45">
        <v>39.4</v>
      </c>
      <c r="E156" s="46" t="s">
        <v>70</v>
      </c>
      <c r="F156" s="45">
        <v>9.8000000000000007</v>
      </c>
      <c r="G156" s="45">
        <v>14.4</v>
      </c>
      <c r="H156" s="45">
        <v>1009.5</v>
      </c>
      <c r="I156" s="45">
        <v>0</v>
      </c>
      <c r="J156" s="45">
        <v>0</v>
      </c>
      <c r="K156" s="46">
        <v>6</v>
      </c>
      <c r="L156" s="45" t="s">
        <v>492</v>
      </c>
    </row>
    <row r="157" spans="1:12">
      <c r="A157" s="43">
        <v>0.53749999999999998</v>
      </c>
      <c r="B157" s="44">
        <v>32.799999999999997</v>
      </c>
      <c r="C157" s="45">
        <v>17.3</v>
      </c>
      <c r="D157" s="45">
        <v>39.299999999999997</v>
      </c>
      <c r="E157" s="46" t="s">
        <v>70</v>
      </c>
      <c r="F157" s="45">
        <v>12.6</v>
      </c>
      <c r="G157" s="45">
        <v>18.2</v>
      </c>
      <c r="H157" s="45">
        <v>1009.5</v>
      </c>
      <c r="I157" s="45">
        <v>0</v>
      </c>
      <c r="J157" s="45">
        <v>0</v>
      </c>
      <c r="K157" s="46">
        <v>6</v>
      </c>
      <c r="L157" s="45" t="s">
        <v>496</v>
      </c>
    </row>
    <row r="158" spans="1:12">
      <c r="A158" s="43">
        <v>0.54097222222222219</v>
      </c>
      <c r="B158" s="44">
        <v>32.9</v>
      </c>
      <c r="C158" s="45">
        <v>17.2</v>
      </c>
      <c r="D158" s="45">
        <v>39.1</v>
      </c>
      <c r="E158" s="46" t="s">
        <v>70</v>
      </c>
      <c r="F158" s="45">
        <v>13.1</v>
      </c>
      <c r="G158" s="45">
        <v>19.2</v>
      </c>
      <c r="H158" s="45">
        <v>1009.5</v>
      </c>
      <c r="I158" s="45">
        <v>0</v>
      </c>
      <c r="J158" s="45">
        <v>0</v>
      </c>
      <c r="K158" s="46">
        <v>6</v>
      </c>
      <c r="L158" s="45" t="s">
        <v>364</v>
      </c>
    </row>
    <row r="159" spans="1:12">
      <c r="A159" s="43">
        <v>0.5444444444444444</v>
      </c>
      <c r="B159" s="44">
        <v>32.9</v>
      </c>
      <c r="C159" s="45">
        <v>17.2</v>
      </c>
      <c r="D159" s="45">
        <v>38.9</v>
      </c>
      <c r="E159" s="46" t="s">
        <v>67</v>
      </c>
      <c r="F159" s="45">
        <v>8.8000000000000007</v>
      </c>
      <c r="G159" s="45">
        <v>13</v>
      </c>
      <c r="H159" s="45">
        <v>1009.5</v>
      </c>
      <c r="I159" s="45">
        <v>0</v>
      </c>
      <c r="J159" s="45">
        <v>0</v>
      </c>
      <c r="K159" s="46">
        <v>6</v>
      </c>
      <c r="L159" s="45" t="s">
        <v>497</v>
      </c>
    </row>
    <row r="160" spans="1:12">
      <c r="A160" s="43">
        <v>0.54791666666666672</v>
      </c>
      <c r="B160" s="44">
        <v>33.1</v>
      </c>
      <c r="C160" s="45">
        <v>17.100000000000001</v>
      </c>
      <c r="D160" s="45">
        <v>38.299999999999997</v>
      </c>
      <c r="E160" s="46" t="s">
        <v>70</v>
      </c>
      <c r="F160" s="45">
        <v>11.3</v>
      </c>
      <c r="G160" s="45">
        <v>16.3</v>
      </c>
      <c r="H160" s="45">
        <v>1009.1</v>
      </c>
      <c r="I160" s="45">
        <v>0</v>
      </c>
      <c r="J160" s="45">
        <v>0</v>
      </c>
      <c r="K160" s="46">
        <v>6</v>
      </c>
      <c r="L160" s="45" t="s">
        <v>498</v>
      </c>
    </row>
    <row r="161" spans="1:12">
      <c r="A161" s="43">
        <v>0.55138888888888882</v>
      </c>
      <c r="B161" s="44">
        <v>33.200000000000003</v>
      </c>
      <c r="C161" s="45">
        <v>17</v>
      </c>
      <c r="D161" s="45">
        <v>38</v>
      </c>
      <c r="E161" s="46" t="s">
        <v>67</v>
      </c>
      <c r="F161" s="45">
        <v>11.5</v>
      </c>
      <c r="G161" s="45">
        <v>16.8</v>
      </c>
      <c r="H161" s="45">
        <v>1009.1</v>
      </c>
      <c r="I161" s="45">
        <v>0</v>
      </c>
      <c r="J161" s="45">
        <v>0</v>
      </c>
      <c r="K161" s="46">
        <v>6</v>
      </c>
      <c r="L161" s="45" t="s">
        <v>185</v>
      </c>
    </row>
    <row r="162" spans="1:12">
      <c r="A162" s="43">
        <v>0.55486111111111114</v>
      </c>
      <c r="B162" s="44">
        <v>33.4</v>
      </c>
      <c r="C162" s="45">
        <v>16.899999999999999</v>
      </c>
      <c r="D162" s="45">
        <v>37.200000000000003</v>
      </c>
      <c r="E162" s="46" t="s">
        <v>70</v>
      </c>
      <c r="F162" s="45">
        <v>14.3</v>
      </c>
      <c r="G162" s="45">
        <v>20.2</v>
      </c>
      <c r="H162" s="45">
        <v>1009.1</v>
      </c>
      <c r="I162" s="45">
        <v>0</v>
      </c>
      <c r="J162" s="45">
        <v>0</v>
      </c>
      <c r="K162" s="46">
        <v>6</v>
      </c>
      <c r="L162" s="45" t="s">
        <v>355</v>
      </c>
    </row>
    <row r="163" spans="1:12">
      <c r="A163" s="43">
        <v>0.55833333333333335</v>
      </c>
      <c r="B163" s="44">
        <v>33.299999999999997</v>
      </c>
      <c r="C163" s="45">
        <v>16.5</v>
      </c>
      <c r="D163" s="45">
        <v>36.6</v>
      </c>
      <c r="E163" s="46" t="s">
        <v>67</v>
      </c>
      <c r="F163" s="45">
        <v>11.9</v>
      </c>
      <c r="G163" s="45">
        <v>17.3</v>
      </c>
      <c r="H163" s="45">
        <v>1009.1</v>
      </c>
      <c r="I163" s="45">
        <v>0</v>
      </c>
      <c r="J163" s="45">
        <v>0</v>
      </c>
      <c r="K163" s="46">
        <v>6</v>
      </c>
      <c r="L163" s="45" t="s">
        <v>499</v>
      </c>
    </row>
    <row r="164" spans="1:12">
      <c r="A164" s="43">
        <v>0.56180555555555556</v>
      </c>
      <c r="B164" s="44">
        <v>33.299999999999997</v>
      </c>
      <c r="C164" s="45">
        <v>16.7</v>
      </c>
      <c r="D164" s="45">
        <v>37</v>
      </c>
      <c r="E164" s="46" t="s">
        <v>67</v>
      </c>
      <c r="F164" s="45">
        <v>12.6</v>
      </c>
      <c r="G164" s="45">
        <v>18.100000000000001</v>
      </c>
      <c r="H164" s="45">
        <v>1009.1</v>
      </c>
      <c r="I164" s="45">
        <v>0</v>
      </c>
      <c r="J164" s="45">
        <v>0</v>
      </c>
      <c r="K164" s="46">
        <v>6</v>
      </c>
      <c r="L164" s="45" t="s">
        <v>500</v>
      </c>
    </row>
    <row r="165" spans="1:12">
      <c r="A165" s="43">
        <v>0.56527777777777777</v>
      </c>
      <c r="B165" s="44">
        <v>33.700000000000003</v>
      </c>
      <c r="C165" s="45">
        <v>16.899999999999999</v>
      </c>
      <c r="D165" s="45">
        <v>36.6</v>
      </c>
      <c r="E165" s="46" t="s">
        <v>70</v>
      </c>
      <c r="F165" s="45">
        <v>10.199999999999999</v>
      </c>
      <c r="G165" s="45">
        <v>15</v>
      </c>
      <c r="H165" s="45">
        <v>1009.1</v>
      </c>
      <c r="I165" s="45">
        <v>0</v>
      </c>
      <c r="J165" s="45">
        <v>0</v>
      </c>
      <c r="K165" s="46">
        <v>6</v>
      </c>
      <c r="L165" s="45" t="s">
        <v>501</v>
      </c>
    </row>
    <row r="166" spans="1:12">
      <c r="A166" s="43">
        <v>0.56874999999999998</v>
      </c>
      <c r="B166" s="44">
        <v>33.9</v>
      </c>
      <c r="C166" s="45">
        <v>16.7</v>
      </c>
      <c r="D166" s="45">
        <v>36</v>
      </c>
      <c r="E166" s="46" t="s">
        <v>67</v>
      </c>
      <c r="F166" s="45">
        <v>11.2</v>
      </c>
      <c r="G166" s="45">
        <v>17</v>
      </c>
      <c r="H166" s="45">
        <v>1008.8</v>
      </c>
      <c r="I166" s="45">
        <v>0</v>
      </c>
      <c r="J166" s="45">
        <v>0</v>
      </c>
      <c r="K166" s="46">
        <v>6</v>
      </c>
      <c r="L166" s="45" t="s">
        <v>370</v>
      </c>
    </row>
    <row r="167" spans="1:12">
      <c r="A167" s="43">
        <v>0.57222222222222219</v>
      </c>
      <c r="B167" s="44">
        <v>34.1</v>
      </c>
      <c r="C167" s="45">
        <v>16.899999999999999</v>
      </c>
      <c r="D167" s="45">
        <v>35.799999999999997</v>
      </c>
      <c r="E167" s="46" t="s">
        <v>67</v>
      </c>
      <c r="F167" s="45">
        <v>10.7</v>
      </c>
      <c r="G167" s="45">
        <v>17</v>
      </c>
      <c r="H167" s="45">
        <v>1008.8</v>
      </c>
      <c r="I167" s="45">
        <v>0</v>
      </c>
      <c r="J167" s="45">
        <v>0</v>
      </c>
      <c r="K167" s="46">
        <v>6</v>
      </c>
      <c r="L167" s="45" t="s">
        <v>182</v>
      </c>
    </row>
    <row r="168" spans="1:12">
      <c r="A168" s="43">
        <v>0.5756944444444444</v>
      </c>
      <c r="B168" s="44">
        <v>34</v>
      </c>
      <c r="C168" s="45">
        <v>16.8</v>
      </c>
      <c r="D168" s="45">
        <v>35.799999999999997</v>
      </c>
      <c r="E168" s="46" t="s">
        <v>269</v>
      </c>
      <c r="F168" s="45">
        <v>11.3</v>
      </c>
      <c r="G168" s="45">
        <v>17.600000000000001</v>
      </c>
      <c r="H168" s="45">
        <v>1008.5</v>
      </c>
      <c r="I168" s="45">
        <v>0</v>
      </c>
      <c r="J168" s="45">
        <v>0</v>
      </c>
      <c r="K168" s="46">
        <v>6</v>
      </c>
      <c r="L168" s="45" t="s">
        <v>502</v>
      </c>
    </row>
    <row r="169" spans="1:12">
      <c r="A169" s="43">
        <v>0.57916666666666672</v>
      </c>
      <c r="B169" s="44">
        <v>34</v>
      </c>
      <c r="C169" s="45">
        <v>16.8</v>
      </c>
      <c r="D169" s="45">
        <v>35.799999999999997</v>
      </c>
      <c r="E169" s="46" t="s">
        <v>269</v>
      </c>
      <c r="F169" s="45">
        <v>10.5</v>
      </c>
      <c r="G169" s="45">
        <v>16.899999999999999</v>
      </c>
      <c r="H169" s="45">
        <v>1008.8</v>
      </c>
      <c r="I169" s="45">
        <v>0</v>
      </c>
      <c r="J169" s="45">
        <v>0</v>
      </c>
      <c r="K169" s="46">
        <v>6</v>
      </c>
      <c r="L169" s="45" t="s">
        <v>503</v>
      </c>
    </row>
    <row r="170" spans="1:12">
      <c r="A170" s="43">
        <v>0.58263888888888882</v>
      </c>
      <c r="B170" s="44">
        <v>34.299999999999997</v>
      </c>
      <c r="C170" s="45">
        <v>17.100000000000001</v>
      </c>
      <c r="D170" s="45">
        <v>35.9</v>
      </c>
      <c r="E170" s="46" t="s">
        <v>70</v>
      </c>
      <c r="F170" s="45">
        <v>9.1</v>
      </c>
      <c r="G170" s="45">
        <v>13.1</v>
      </c>
      <c r="H170" s="45">
        <v>1008.5</v>
      </c>
      <c r="I170" s="45">
        <v>0</v>
      </c>
      <c r="J170" s="45">
        <v>0</v>
      </c>
      <c r="K170" s="46">
        <v>6</v>
      </c>
      <c r="L170" s="45" t="s">
        <v>504</v>
      </c>
    </row>
    <row r="171" spans="1:12">
      <c r="A171" s="43">
        <v>0.58611111111111114</v>
      </c>
      <c r="B171" s="44">
        <v>34.200000000000003</v>
      </c>
      <c r="C171" s="45">
        <v>16.7</v>
      </c>
      <c r="D171" s="45">
        <v>35.200000000000003</v>
      </c>
      <c r="E171" s="46" t="s">
        <v>70</v>
      </c>
      <c r="F171" s="45">
        <v>12.2</v>
      </c>
      <c r="G171" s="45">
        <v>17.5</v>
      </c>
      <c r="H171" s="45">
        <v>1008.5</v>
      </c>
      <c r="I171" s="45">
        <v>0</v>
      </c>
      <c r="J171" s="45">
        <v>0</v>
      </c>
      <c r="K171" s="46">
        <v>6</v>
      </c>
      <c r="L171" s="45" t="s">
        <v>505</v>
      </c>
    </row>
    <row r="172" spans="1:12">
      <c r="A172" s="43">
        <v>0.58958333333333335</v>
      </c>
      <c r="B172" s="44">
        <v>34.1</v>
      </c>
      <c r="C172" s="45">
        <v>17</v>
      </c>
      <c r="D172" s="45">
        <v>36</v>
      </c>
      <c r="E172" s="46" t="s">
        <v>70</v>
      </c>
      <c r="F172" s="45">
        <v>13.2</v>
      </c>
      <c r="G172" s="45">
        <v>18.2</v>
      </c>
      <c r="H172" s="45">
        <v>1008.5</v>
      </c>
      <c r="I172" s="45">
        <v>0</v>
      </c>
      <c r="J172" s="45">
        <v>0</v>
      </c>
      <c r="K172" s="46">
        <v>6</v>
      </c>
      <c r="L172" s="45" t="s">
        <v>506</v>
      </c>
    </row>
    <row r="173" spans="1:12">
      <c r="A173" s="43">
        <v>0.59305555555555556</v>
      </c>
      <c r="B173" s="44">
        <v>34.299999999999997</v>
      </c>
      <c r="C173" s="45">
        <v>17.100000000000001</v>
      </c>
      <c r="D173" s="45">
        <v>35.9</v>
      </c>
      <c r="E173" s="46" t="s">
        <v>269</v>
      </c>
      <c r="F173" s="45">
        <v>10.7</v>
      </c>
      <c r="G173" s="45">
        <v>16.5</v>
      </c>
      <c r="H173" s="45">
        <v>1008.5</v>
      </c>
      <c r="I173" s="45">
        <v>0</v>
      </c>
      <c r="J173" s="45">
        <v>0</v>
      </c>
      <c r="K173" s="46">
        <v>6</v>
      </c>
      <c r="L173" s="45" t="s">
        <v>502</v>
      </c>
    </row>
    <row r="174" spans="1:12">
      <c r="A174" s="43">
        <v>0.59652777777777777</v>
      </c>
      <c r="B174" s="44">
        <v>34.5</v>
      </c>
      <c r="C174" s="45">
        <v>17</v>
      </c>
      <c r="D174" s="45">
        <v>35.4</v>
      </c>
      <c r="E174" s="46" t="s">
        <v>269</v>
      </c>
      <c r="F174" s="45">
        <v>9.5</v>
      </c>
      <c r="G174" s="45">
        <v>14.6</v>
      </c>
      <c r="H174" s="45">
        <v>1008.5</v>
      </c>
      <c r="I174" s="45">
        <v>0</v>
      </c>
      <c r="J174" s="45">
        <v>0</v>
      </c>
      <c r="K174" s="46">
        <v>6</v>
      </c>
      <c r="L174" s="45" t="s">
        <v>507</v>
      </c>
    </row>
    <row r="175" spans="1:12">
      <c r="A175" s="43">
        <v>0.6</v>
      </c>
      <c r="B175" s="44">
        <v>34.6</v>
      </c>
      <c r="C175" s="45">
        <v>16.7</v>
      </c>
      <c r="D175" s="45">
        <v>34.5</v>
      </c>
      <c r="E175" s="46" t="s">
        <v>67</v>
      </c>
      <c r="F175" s="45">
        <v>10.199999999999999</v>
      </c>
      <c r="G175" s="45">
        <v>14.7</v>
      </c>
      <c r="H175" s="45">
        <v>1008.1</v>
      </c>
      <c r="I175" s="45">
        <v>0</v>
      </c>
      <c r="J175" s="45">
        <v>0</v>
      </c>
      <c r="K175" s="46">
        <v>6</v>
      </c>
      <c r="L175" s="45" t="s">
        <v>508</v>
      </c>
    </row>
    <row r="176" spans="1:12">
      <c r="A176" s="43">
        <v>0.60347222222222219</v>
      </c>
      <c r="B176" s="44">
        <v>34.5</v>
      </c>
      <c r="C176" s="45">
        <v>16.399999999999999</v>
      </c>
      <c r="D176" s="45">
        <v>34.1</v>
      </c>
      <c r="E176" s="46" t="s">
        <v>70</v>
      </c>
      <c r="F176" s="45">
        <v>14.6</v>
      </c>
      <c r="G176" s="45">
        <v>20.8</v>
      </c>
      <c r="H176" s="45">
        <v>1008.1</v>
      </c>
      <c r="I176" s="45">
        <v>0</v>
      </c>
      <c r="J176" s="45">
        <v>0</v>
      </c>
      <c r="K176" s="46">
        <v>6</v>
      </c>
      <c r="L176" s="45" t="s">
        <v>509</v>
      </c>
    </row>
    <row r="177" spans="1:12">
      <c r="A177" s="43">
        <v>0.6069444444444444</v>
      </c>
      <c r="B177" s="44">
        <v>34.6</v>
      </c>
      <c r="C177" s="45">
        <v>16.399999999999999</v>
      </c>
      <c r="D177" s="45">
        <v>33.799999999999997</v>
      </c>
      <c r="E177" s="46" t="s">
        <v>70</v>
      </c>
      <c r="F177" s="45">
        <v>10.6</v>
      </c>
      <c r="G177" s="45">
        <v>16.3</v>
      </c>
      <c r="H177" s="45">
        <v>1008.1</v>
      </c>
      <c r="I177" s="45">
        <v>0</v>
      </c>
      <c r="J177" s="45">
        <v>0</v>
      </c>
      <c r="K177" s="46">
        <v>6</v>
      </c>
      <c r="L177" s="45" t="s">
        <v>172</v>
      </c>
    </row>
    <row r="178" spans="1:12">
      <c r="A178" s="43">
        <v>0.61041666666666672</v>
      </c>
      <c r="B178" s="44">
        <v>34.799999999999997</v>
      </c>
      <c r="C178" s="45">
        <v>16.3</v>
      </c>
      <c r="D178" s="45">
        <v>33.200000000000003</v>
      </c>
      <c r="E178" s="46" t="s">
        <v>269</v>
      </c>
      <c r="F178" s="45">
        <v>14.4</v>
      </c>
      <c r="G178" s="45">
        <v>20.8</v>
      </c>
      <c r="H178" s="45">
        <v>1008.1</v>
      </c>
      <c r="I178" s="45">
        <v>0</v>
      </c>
      <c r="J178" s="45">
        <v>0</v>
      </c>
      <c r="K178" s="46">
        <v>6</v>
      </c>
      <c r="L178" s="45" t="s">
        <v>510</v>
      </c>
    </row>
    <row r="179" spans="1:12">
      <c r="A179" s="43">
        <v>0.61388888888888882</v>
      </c>
      <c r="B179" s="44">
        <v>34.9</v>
      </c>
      <c r="C179" s="45">
        <v>16.2</v>
      </c>
      <c r="D179" s="45">
        <v>32.6</v>
      </c>
      <c r="E179" s="46" t="s">
        <v>70</v>
      </c>
      <c r="F179" s="45">
        <v>11.3</v>
      </c>
      <c r="G179" s="45">
        <v>16.899999999999999</v>
      </c>
      <c r="H179" s="45">
        <v>1008.1</v>
      </c>
      <c r="I179" s="45">
        <v>0</v>
      </c>
      <c r="J179" s="45">
        <v>0</v>
      </c>
      <c r="K179" s="46">
        <v>6</v>
      </c>
      <c r="L179" s="45" t="s">
        <v>377</v>
      </c>
    </row>
    <row r="180" spans="1:12">
      <c r="A180" s="43">
        <v>0.61736111111111114</v>
      </c>
      <c r="B180" s="44">
        <v>34.9</v>
      </c>
      <c r="C180" s="45">
        <v>15.9</v>
      </c>
      <c r="D180" s="45">
        <v>32.200000000000003</v>
      </c>
      <c r="E180" s="46" t="s">
        <v>70</v>
      </c>
      <c r="F180" s="45">
        <v>14.3</v>
      </c>
      <c r="G180" s="45">
        <v>19.899999999999999</v>
      </c>
      <c r="H180" s="45">
        <v>1008.1</v>
      </c>
      <c r="I180" s="45">
        <v>0</v>
      </c>
      <c r="J180" s="45">
        <v>0</v>
      </c>
      <c r="K180" s="46">
        <v>6</v>
      </c>
      <c r="L180" s="45" t="s">
        <v>511</v>
      </c>
    </row>
    <row r="181" spans="1:12">
      <c r="A181" s="43">
        <v>0.62083333333333335</v>
      </c>
      <c r="B181" s="44">
        <v>35</v>
      </c>
      <c r="C181" s="45">
        <v>15.9</v>
      </c>
      <c r="D181" s="45">
        <v>32.1</v>
      </c>
      <c r="E181" s="46" t="s">
        <v>269</v>
      </c>
      <c r="F181" s="45">
        <v>12.9</v>
      </c>
      <c r="G181" s="45">
        <v>18.7</v>
      </c>
      <c r="H181" s="45">
        <v>1007.8</v>
      </c>
      <c r="I181" s="45">
        <v>0</v>
      </c>
      <c r="J181" s="45">
        <v>0</v>
      </c>
      <c r="K181" s="46">
        <v>6</v>
      </c>
      <c r="L181" s="45" t="s">
        <v>512</v>
      </c>
    </row>
    <row r="182" spans="1:12">
      <c r="A182" s="43">
        <v>0.62430555555555556</v>
      </c>
      <c r="B182" s="44">
        <v>35.1</v>
      </c>
      <c r="C182" s="45">
        <v>16.3</v>
      </c>
      <c r="D182" s="45">
        <v>32.6</v>
      </c>
      <c r="E182" s="46" t="s">
        <v>67</v>
      </c>
      <c r="F182" s="45">
        <v>10.199999999999999</v>
      </c>
      <c r="G182" s="45">
        <v>14.4</v>
      </c>
      <c r="H182" s="45">
        <v>1008.1</v>
      </c>
      <c r="I182" s="45">
        <v>0</v>
      </c>
      <c r="J182" s="45">
        <v>0</v>
      </c>
      <c r="K182" s="46">
        <v>6</v>
      </c>
      <c r="L182" s="45" t="s">
        <v>513</v>
      </c>
    </row>
    <row r="183" spans="1:12">
      <c r="A183" s="43">
        <v>0.62777777777777777</v>
      </c>
      <c r="B183" s="44">
        <v>34.9</v>
      </c>
      <c r="C183" s="45">
        <v>16.7</v>
      </c>
      <c r="D183" s="45">
        <v>33.700000000000003</v>
      </c>
      <c r="E183" s="46" t="s">
        <v>67</v>
      </c>
      <c r="F183" s="45">
        <v>13.8</v>
      </c>
      <c r="G183" s="45">
        <v>19.5</v>
      </c>
      <c r="H183" s="45">
        <v>1008.1</v>
      </c>
      <c r="I183" s="45">
        <v>0</v>
      </c>
      <c r="J183" s="45">
        <v>0</v>
      </c>
      <c r="K183" s="46">
        <v>6</v>
      </c>
      <c r="L183" s="45" t="s">
        <v>199</v>
      </c>
    </row>
    <row r="184" spans="1:12">
      <c r="A184" s="43">
        <v>0.63124999999999998</v>
      </c>
      <c r="B184" s="44">
        <v>35.1</v>
      </c>
      <c r="C184" s="45">
        <v>17</v>
      </c>
      <c r="D184" s="45">
        <v>34.1</v>
      </c>
      <c r="E184" s="46" t="s">
        <v>67</v>
      </c>
      <c r="F184" s="45">
        <v>10.3</v>
      </c>
      <c r="G184" s="45">
        <v>14.8</v>
      </c>
      <c r="H184" s="45">
        <v>1008.1</v>
      </c>
      <c r="I184" s="45">
        <v>0</v>
      </c>
      <c r="J184" s="45">
        <v>0</v>
      </c>
      <c r="K184" s="46">
        <v>6</v>
      </c>
      <c r="L184" s="45" t="s">
        <v>514</v>
      </c>
    </row>
    <row r="185" spans="1:12">
      <c r="A185" s="43">
        <v>0.63472222222222219</v>
      </c>
      <c r="B185" s="44">
        <v>35.200000000000003</v>
      </c>
      <c r="C185" s="45">
        <v>17.100000000000001</v>
      </c>
      <c r="D185" s="45">
        <v>34.1</v>
      </c>
      <c r="E185" s="46" t="s">
        <v>70</v>
      </c>
      <c r="F185" s="45">
        <v>11.1</v>
      </c>
      <c r="G185" s="45">
        <v>16.399999999999999</v>
      </c>
      <c r="H185" s="45">
        <v>1007.8</v>
      </c>
      <c r="I185" s="45">
        <v>0</v>
      </c>
      <c r="J185" s="45">
        <v>0</v>
      </c>
      <c r="K185" s="46">
        <v>6</v>
      </c>
      <c r="L185" s="45" t="s">
        <v>515</v>
      </c>
    </row>
    <row r="186" spans="1:12">
      <c r="A186" s="43">
        <v>0.6381944444444444</v>
      </c>
      <c r="B186" s="44">
        <v>35.299999999999997</v>
      </c>
      <c r="C186" s="45">
        <v>17</v>
      </c>
      <c r="D186" s="45">
        <v>33.799999999999997</v>
      </c>
      <c r="E186" s="46" t="s">
        <v>70</v>
      </c>
      <c r="F186" s="45">
        <v>10.3</v>
      </c>
      <c r="G186" s="45">
        <v>15.3</v>
      </c>
      <c r="H186" s="45">
        <v>1007.8</v>
      </c>
      <c r="I186" s="45">
        <v>0</v>
      </c>
      <c r="J186" s="45">
        <v>0</v>
      </c>
      <c r="K186" s="46">
        <v>6</v>
      </c>
      <c r="L186" s="45" t="s">
        <v>516</v>
      </c>
    </row>
    <row r="187" spans="1:12">
      <c r="A187" s="43">
        <v>0.64166666666666672</v>
      </c>
      <c r="B187" s="44">
        <v>35.1</v>
      </c>
      <c r="C187" s="45">
        <v>16.7</v>
      </c>
      <c r="D187" s="45">
        <v>33.5</v>
      </c>
      <c r="E187" s="46" t="s">
        <v>70</v>
      </c>
      <c r="F187" s="45">
        <v>13.3</v>
      </c>
      <c r="G187" s="45">
        <v>18.399999999999999</v>
      </c>
      <c r="H187" s="45">
        <v>1007.8</v>
      </c>
      <c r="I187" s="45">
        <v>0</v>
      </c>
      <c r="J187" s="45">
        <v>0</v>
      </c>
      <c r="K187" s="46">
        <v>6</v>
      </c>
      <c r="L187" s="45" t="s">
        <v>203</v>
      </c>
    </row>
    <row r="188" spans="1:12">
      <c r="A188" s="43">
        <v>0.64513888888888882</v>
      </c>
      <c r="B188" s="44">
        <v>35</v>
      </c>
      <c r="C188" s="45">
        <v>16.7</v>
      </c>
      <c r="D188" s="45">
        <v>33.6</v>
      </c>
      <c r="E188" s="46" t="s">
        <v>269</v>
      </c>
      <c r="F188" s="45">
        <v>9.3000000000000007</v>
      </c>
      <c r="G188" s="45">
        <v>15.2</v>
      </c>
      <c r="H188" s="45">
        <v>1007.8</v>
      </c>
      <c r="I188" s="45">
        <v>0</v>
      </c>
      <c r="J188" s="45">
        <v>0</v>
      </c>
      <c r="K188" s="46">
        <v>6</v>
      </c>
      <c r="L188" s="45" t="s">
        <v>517</v>
      </c>
    </row>
    <row r="189" spans="1:12">
      <c r="A189" s="43">
        <v>0.64861111111111114</v>
      </c>
      <c r="B189" s="44">
        <v>35.200000000000003</v>
      </c>
      <c r="C189" s="45">
        <v>16.600000000000001</v>
      </c>
      <c r="D189" s="45">
        <v>33.1</v>
      </c>
      <c r="E189" s="46" t="s">
        <v>70</v>
      </c>
      <c r="F189" s="45">
        <v>9.6</v>
      </c>
      <c r="G189" s="45">
        <v>15.2</v>
      </c>
      <c r="H189" s="45">
        <v>1007.8</v>
      </c>
      <c r="I189" s="45">
        <v>0</v>
      </c>
      <c r="J189" s="45">
        <v>0</v>
      </c>
      <c r="K189" s="46">
        <v>6</v>
      </c>
      <c r="L189" s="45" t="s">
        <v>518</v>
      </c>
    </row>
    <row r="190" spans="1:12">
      <c r="A190" s="43">
        <v>0.65208333333333335</v>
      </c>
      <c r="B190" s="44">
        <v>35.4</v>
      </c>
      <c r="C190" s="45">
        <v>16.3</v>
      </c>
      <c r="D190" s="45">
        <v>32.200000000000003</v>
      </c>
      <c r="E190" s="46" t="s">
        <v>70</v>
      </c>
      <c r="F190" s="45">
        <v>10.3</v>
      </c>
      <c r="G190" s="45">
        <v>16.100000000000001</v>
      </c>
      <c r="H190" s="45">
        <v>1007.8</v>
      </c>
      <c r="I190" s="45">
        <v>0</v>
      </c>
      <c r="J190" s="45">
        <v>0</v>
      </c>
      <c r="K190" s="46">
        <v>6</v>
      </c>
      <c r="L190" s="45" t="s">
        <v>383</v>
      </c>
    </row>
    <row r="191" spans="1:12">
      <c r="A191" s="43">
        <v>0.65555555555555556</v>
      </c>
      <c r="B191" s="44">
        <v>35.299999999999997</v>
      </c>
      <c r="C191" s="45">
        <v>16.2</v>
      </c>
      <c r="D191" s="45">
        <v>32.200000000000003</v>
      </c>
      <c r="E191" s="46" t="s">
        <v>70</v>
      </c>
      <c r="F191" s="45">
        <v>12.4</v>
      </c>
      <c r="G191" s="45">
        <v>18.5</v>
      </c>
      <c r="H191" s="45">
        <v>1007.8</v>
      </c>
      <c r="I191" s="45">
        <v>0</v>
      </c>
      <c r="J191" s="45">
        <v>0</v>
      </c>
      <c r="K191" s="46">
        <v>6</v>
      </c>
      <c r="L191" s="45" t="s">
        <v>352</v>
      </c>
    </row>
    <row r="192" spans="1:12">
      <c r="A192" s="43">
        <v>0.65902777777777777</v>
      </c>
      <c r="B192" s="44">
        <v>35.200000000000003</v>
      </c>
      <c r="C192" s="45">
        <v>16.2</v>
      </c>
      <c r="D192" s="45">
        <v>32.1</v>
      </c>
      <c r="E192" s="46" t="s">
        <v>70</v>
      </c>
      <c r="F192" s="45">
        <v>13.1</v>
      </c>
      <c r="G192" s="45">
        <v>18.5</v>
      </c>
      <c r="H192" s="45">
        <v>1007.5</v>
      </c>
      <c r="I192" s="45">
        <v>0</v>
      </c>
      <c r="J192" s="45">
        <v>0</v>
      </c>
      <c r="K192" s="46">
        <v>6</v>
      </c>
      <c r="L192" s="45" t="s">
        <v>94</v>
      </c>
    </row>
    <row r="193" spans="1:12">
      <c r="A193" s="43">
        <v>0.66249999999999998</v>
      </c>
      <c r="B193" s="44">
        <v>35.4</v>
      </c>
      <c r="C193" s="45">
        <v>16</v>
      </c>
      <c r="D193" s="45">
        <v>31.5</v>
      </c>
      <c r="E193" s="46" t="s">
        <v>70</v>
      </c>
      <c r="F193" s="45">
        <v>13.7</v>
      </c>
      <c r="G193" s="45">
        <v>19.399999999999999</v>
      </c>
      <c r="H193" s="45">
        <v>1007.5</v>
      </c>
      <c r="I193" s="45">
        <v>0</v>
      </c>
      <c r="J193" s="45">
        <v>0</v>
      </c>
      <c r="K193" s="46">
        <v>6</v>
      </c>
      <c r="L193" s="45" t="s">
        <v>205</v>
      </c>
    </row>
    <row r="194" spans="1:12">
      <c r="A194" s="43">
        <v>0.66597222222222219</v>
      </c>
      <c r="B194" s="44">
        <v>35.200000000000003</v>
      </c>
      <c r="C194" s="45">
        <v>15.5</v>
      </c>
      <c r="D194" s="45">
        <v>30.8</v>
      </c>
      <c r="E194" s="46" t="s">
        <v>70</v>
      </c>
      <c r="F194" s="45">
        <v>10.6</v>
      </c>
      <c r="G194" s="45">
        <v>15.9</v>
      </c>
      <c r="H194" s="45">
        <v>1007.5</v>
      </c>
      <c r="I194" s="45">
        <v>0</v>
      </c>
      <c r="J194" s="45">
        <v>0</v>
      </c>
      <c r="K194" s="46">
        <v>5</v>
      </c>
      <c r="L194" s="45" t="s">
        <v>384</v>
      </c>
    </row>
    <row r="195" spans="1:12">
      <c r="A195" s="43">
        <v>0.6694444444444444</v>
      </c>
      <c r="B195" s="44">
        <v>35.4</v>
      </c>
      <c r="C195" s="45">
        <v>15.6</v>
      </c>
      <c r="D195" s="45">
        <v>30.6</v>
      </c>
      <c r="E195" s="46" t="s">
        <v>67</v>
      </c>
      <c r="F195" s="45">
        <v>11.9</v>
      </c>
      <c r="G195" s="45">
        <v>16.5</v>
      </c>
      <c r="H195" s="45">
        <v>1007.5</v>
      </c>
      <c r="I195" s="45">
        <v>0</v>
      </c>
      <c r="J195" s="45">
        <v>0</v>
      </c>
      <c r="K195" s="46">
        <v>5</v>
      </c>
      <c r="L195" s="45" t="s">
        <v>519</v>
      </c>
    </row>
    <row r="196" spans="1:12">
      <c r="A196" s="43">
        <v>0.67291666666666661</v>
      </c>
      <c r="B196" s="44">
        <v>35.4</v>
      </c>
      <c r="C196" s="45">
        <v>15.5</v>
      </c>
      <c r="D196" s="45">
        <v>30.5</v>
      </c>
      <c r="E196" s="46" t="s">
        <v>70</v>
      </c>
      <c r="F196" s="45">
        <v>11.1</v>
      </c>
      <c r="G196" s="45">
        <v>16.3</v>
      </c>
      <c r="H196" s="45">
        <v>1007.5</v>
      </c>
      <c r="I196" s="45">
        <v>0</v>
      </c>
      <c r="J196" s="45">
        <v>0</v>
      </c>
      <c r="K196" s="46">
        <v>5</v>
      </c>
      <c r="L196" s="45" t="s">
        <v>520</v>
      </c>
    </row>
    <row r="197" spans="1:12">
      <c r="A197" s="43">
        <v>0.67638888888888893</v>
      </c>
      <c r="B197" s="44">
        <v>35.5</v>
      </c>
      <c r="C197" s="45">
        <v>14.8</v>
      </c>
      <c r="D197" s="45">
        <v>29</v>
      </c>
      <c r="E197" s="46" t="s">
        <v>70</v>
      </c>
      <c r="F197" s="45">
        <v>12.2</v>
      </c>
      <c r="G197" s="45">
        <v>18.2</v>
      </c>
      <c r="H197" s="45">
        <v>1007.1</v>
      </c>
      <c r="I197" s="45">
        <v>0</v>
      </c>
      <c r="J197" s="45">
        <v>0</v>
      </c>
      <c r="K197" s="46">
        <v>5</v>
      </c>
      <c r="L197" s="45" t="s">
        <v>484</v>
      </c>
    </row>
    <row r="198" spans="1:12">
      <c r="A198" s="43">
        <v>0.67986111111111114</v>
      </c>
      <c r="B198" s="44">
        <v>35.700000000000003</v>
      </c>
      <c r="C198" s="45">
        <v>15.1</v>
      </c>
      <c r="D198" s="45">
        <v>29.2</v>
      </c>
      <c r="E198" s="46" t="s">
        <v>70</v>
      </c>
      <c r="F198" s="45">
        <v>12.9</v>
      </c>
      <c r="G198" s="45">
        <v>18.399999999999999</v>
      </c>
      <c r="H198" s="45">
        <v>1007.1</v>
      </c>
      <c r="I198" s="45">
        <v>0</v>
      </c>
      <c r="J198" s="45">
        <v>0</v>
      </c>
      <c r="K198" s="46">
        <v>5</v>
      </c>
      <c r="L198" s="45" t="s">
        <v>521</v>
      </c>
    </row>
    <row r="199" spans="1:12">
      <c r="A199" s="43">
        <v>0.68333333333333324</v>
      </c>
      <c r="B199" s="44">
        <v>35.299999999999997</v>
      </c>
      <c r="C199" s="45">
        <v>15.7</v>
      </c>
      <c r="D199" s="45">
        <v>30.9</v>
      </c>
      <c r="E199" s="46" t="s">
        <v>269</v>
      </c>
      <c r="F199" s="45">
        <v>14.4</v>
      </c>
      <c r="G199" s="45">
        <v>20.5</v>
      </c>
      <c r="H199" s="45">
        <v>1007.1</v>
      </c>
      <c r="I199" s="45">
        <v>0</v>
      </c>
      <c r="J199" s="45">
        <v>0</v>
      </c>
      <c r="K199" s="46">
        <v>5</v>
      </c>
      <c r="L199" s="45" t="s">
        <v>522</v>
      </c>
    </row>
    <row r="200" spans="1:12">
      <c r="A200" s="43">
        <v>0.68680555555555556</v>
      </c>
      <c r="B200" s="44">
        <v>35.299999999999997</v>
      </c>
      <c r="C200" s="45">
        <v>16</v>
      </c>
      <c r="D200" s="45">
        <v>31.8</v>
      </c>
      <c r="E200" s="46" t="s">
        <v>70</v>
      </c>
      <c r="F200" s="45">
        <v>12.4</v>
      </c>
      <c r="G200" s="45">
        <v>18.399999999999999</v>
      </c>
      <c r="H200" s="45">
        <v>1007.1</v>
      </c>
      <c r="I200" s="45">
        <v>0</v>
      </c>
      <c r="J200" s="45">
        <v>0</v>
      </c>
      <c r="K200" s="46">
        <v>5</v>
      </c>
      <c r="L200" s="45" t="s">
        <v>482</v>
      </c>
    </row>
    <row r="201" spans="1:12">
      <c r="A201" s="43">
        <v>0.69027777777777777</v>
      </c>
      <c r="B201" s="44">
        <v>35.4</v>
      </c>
      <c r="C201" s="45">
        <v>14.8</v>
      </c>
      <c r="D201" s="45">
        <v>29.2</v>
      </c>
      <c r="E201" s="46" t="s">
        <v>67</v>
      </c>
      <c r="F201" s="45">
        <v>13.6</v>
      </c>
      <c r="G201" s="45">
        <v>20.2</v>
      </c>
      <c r="H201" s="45">
        <v>1007.1</v>
      </c>
      <c r="I201" s="45">
        <v>0</v>
      </c>
      <c r="J201" s="45">
        <v>0</v>
      </c>
      <c r="K201" s="46">
        <v>5</v>
      </c>
      <c r="L201" s="45" t="s">
        <v>392</v>
      </c>
    </row>
    <row r="202" spans="1:12">
      <c r="A202" s="43">
        <v>0.69374999999999998</v>
      </c>
      <c r="B202" s="44">
        <v>35.4</v>
      </c>
      <c r="C202" s="45">
        <v>14.9</v>
      </c>
      <c r="D202" s="45">
        <v>29.3</v>
      </c>
      <c r="E202" s="46" t="s">
        <v>70</v>
      </c>
      <c r="F202" s="45">
        <v>10.5</v>
      </c>
      <c r="G202" s="45">
        <v>16.100000000000001</v>
      </c>
      <c r="H202" s="45">
        <v>1006.8</v>
      </c>
      <c r="I202" s="45">
        <v>0</v>
      </c>
      <c r="J202" s="45">
        <v>0</v>
      </c>
      <c r="K202" s="46">
        <v>5</v>
      </c>
      <c r="L202" s="45" t="s">
        <v>523</v>
      </c>
    </row>
    <row r="203" spans="1:12">
      <c r="A203" s="43">
        <v>0.6972222222222223</v>
      </c>
      <c r="B203" s="44">
        <v>35.299999999999997</v>
      </c>
      <c r="C203" s="45">
        <v>15.9</v>
      </c>
      <c r="D203" s="45">
        <v>31.5</v>
      </c>
      <c r="E203" s="46" t="s">
        <v>270</v>
      </c>
      <c r="F203" s="45">
        <v>10.3</v>
      </c>
      <c r="G203" s="45">
        <v>15.6</v>
      </c>
      <c r="H203" s="45">
        <v>1007.1</v>
      </c>
      <c r="I203" s="45">
        <v>0</v>
      </c>
      <c r="J203" s="45">
        <v>0</v>
      </c>
      <c r="K203" s="46">
        <v>5</v>
      </c>
      <c r="L203" s="45" t="s">
        <v>524</v>
      </c>
    </row>
    <row r="204" spans="1:12">
      <c r="A204" s="43">
        <v>0.7006944444444444</v>
      </c>
      <c r="B204" s="44">
        <v>34.9</v>
      </c>
      <c r="C204" s="45">
        <v>15.7</v>
      </c>
      <c r="D204" s="45">
        <v>31.9</v>
      </c>
      <c r="E204" s="46" t="s">
        <v>269</v>
      </c>
      <c r="F204" s="45">
        <v>12</v>
      </c>
      <c r="G204" s="45">
        <v>18.399999999999999</v>
      </c>
      <c r="H204" s="45">
        <v>1007.1</v>
      </c>
      <c r="I204" s="45">
        <v>0</v>
      </c>
      <c r="J204" s="45">
        <v>0</v>
      </c>
      <c r="K204" s="46">
        <v>5</v>
      </c>
      <c r="L204" s="45" t="s">
        <v>525</v>
      </c>
    </row>
    <row r="205" spans="1:12">
      <c r="A205" s="43">
        <v>0.70416666666666661</v>
      </c>
      <c r="B205" s="44">
        <v>34.799999999999997</v>
      </c>
      <c r="C205" s="45">
        <v>15.7</v>
      </c>
      <c r="D205" s="45">
        <v>32</v>
      </c>
      <c r="E205" s="46" t="s">
        <v>269</v>
      </c>
      <c r="F205" s="45">
        <v>13.2</v>
      </c>
      <c r="G205" s="45">
        <v>20.7</v>
      </c>
      <c r="H205" s="45">
        <v>1006.8</v>
      </c>
      <c r="I205" s="45">
        <v>0</v>
      </c>
      <c r="J205" s="45">
        <v>0</v>
      </c>
      <c r="K205" s="46">
        <v>5</v>
      </c>
      <c r="L205" s="45" t="s">
        <v>526</v>
      </c>
    </row>
    <row r="206" spans="1:12">
      <c r="A206" s="43">
        <v>0.70763888888888893</v>
      </c>
      <c r="B206" s="44">
        <v>34.799999999999997</v>
      </c>
      <c r="C206" s="45">
        <v>15.7</v>
      </c>
      <c r="D206" s="45">
        <v>32</v>
      </c>
      <c r="E206" s="46" t="s">
        <v>269</v>
      </c>
      <c r="F206" s="45">
        <v>11.4</v>
      </c>
      <c r="G206" s="45">
        <v>18.3</v>
      </c>
      <c r="H206" s="45">
        <v>1006.8</v>
      </c>
      <c r="I206" s="45">
        <v>0</v>
      </c>
      <c r="J206" s="45">
        <v>0</v>
      </c>
      <c r="K206" s="46">
        <v>5</v>
      </c>
      <c r="L206" s="45" t="s">
        <v>527</v>
      </c>
    </row>
    <row r="207" spans="1:12">
      <c r="A207" s="43">
        <v>0.71111111111111114</v>
      </c>
      <c r="B207" s="44">
        <v>34.799999999999997</v>
      </c>
      <c r="C207" s="45">
        <v>15.5</v>
      </c>
      <c r="D207" s="45">
        <v>31.5</v>
      </c>
      <c r="E207" s="46" t="s">
        <v>269</v>
      </c>
      <c r="F207" s="45">
        <v>12.2</v>
      </c>
      <c r="G207" s="45">
        <v>19.2</v>
      </c>
      <c r="H207" s="45">
        <v>1006.8</v>
      </c>
      <c r="I207" s="45">
        <v>0</v>
      </c>
      <c r="J207" s="45">
        <v>0</v>
      </c>
      <c r="K207" s="46">
        <v>5</v>
      </c>
      <c r="L207" s="45" t="s">
        <v>526</v>
      </c>
    </row>
    <row r="208" spans="1:12">
      <c r="A208" s="43">
        <v>0.71458333333333324</v>
      </c>
      <c r="B208" s="44">
        <v>34.799999999999997</v>
      </c>
      <c r="C208" s="45">
        <v>15.7</v>
      </c>
      <c r="D208" s="45">
        <v>31.9</v>
      </c>
      <c r="E208" s="46" t="s">
        <v>269</v>
      </c>
      <c r="F208" s="45">
        <v>9.8000000000000007</v>
      </c>
      <c r="G208" s="45">
        <v>16.100000000000001</v>
      </c>
      <c r="H208" s="45">
        <v>1006.8</v>
      </c>
      <c r="I208" s="45">
        <v>0</v>
      </c>
      <c r="J208" s="45">
        <v>0</v>
      </c>
      <c r="K208" s="46">
        <v>5</v>
      </c>
      <c r="L208" s="45" t="s">
        <v>393</v>
      </c>
    </row>
    <row r="209" spans="1:12">
      <c r="A209" s="43">
        <v>0.71805555555555556</v>
      </c>
      <c r="B209" s="44">
        <v>34.9</v>
      </c>
      <c r="C209" s="45">
        <v>15.3</v>
      </c>
      <c r="D209" s="45">
        <v>31</v>
      </c>
      <c r="E209" s="46" t="s">
        <v>269</v>
      </c>
      <c r="F209" s="45">
        <v>10.6</v>
      </c>
      <c r="G209" s="45">
        <v>16.3</v>
      </c>
      <c r="H209" s="45">
        <v>1006.8</v>
      </c>
      <c r="I209" s="45">
        <v>0</v>
      </c>
      <c r="J209" s="45">
        <v>0</v>
      </c>
      <c r="K209" s="46">
        <v>5</v>
      </c>
      <c r="L209" s="45" t="s">
        <v>528</v>
      </c>
    </row>
    <row r="210" spans="1:12">
      <c r="A210" s="43">
        <v>0.72152777777777777</v>
      </c>
      <c r="B210" s="44">
        <v>34.799999999999997</v>
      </c>
      <c r="C210" s="45">
        <v>14.9</v>
      </c>
      <c r="D210" s="45">
        <v>30.4</v>
      </c>
      <c r="E210" s="46" t="s">
        <v>70</v>
      </c>
      <c r="F210" s="45">
        <v>12</v>
      </c>
      <c r="G210" s="45">
        <v>17.7</v>
      </c>
      <c r="H210" s="45">
        <v>1006.8</v>
      </c>
      <c r="I210" s="45">
        <v>0</v>
      </c>
      <c r="J210" s="45">
        <v>0</v>
      </c>
      <c r="K210" s="46">
        <v>4</v>
      </c>
      <c r="L210" s="45" t="s">
        <v>529</v>
      </c>
    </row>
    <row r="211" spans="1:12">
      <c r="A211" s="43">
        <v>0.72499999999999998</v>
      </c>
      <c r="B211" s="44">
        <v>34.9</v>
      </c>
      <c r="C211" s="45">
        <v>14.8</v>
      </c>
      <c r="D211" s="45">
        <v>29.9</v>
      </c>
      <c r="E211" s="46" t="s">
        <v>70</v>
      </c>
      <c r="F211" s="45">
        <v>9.1999999999999993</v>
      </c>
      <c r="G211" s="45">
        <v>14.2</v>
      </c>
      <c r="H211" s="45">
        <v>1006.8</v>
      </c>
      <c r="I211" s="45">
        <v>0</v>
      </c>
      <c r="J211" s="45">
        <v>0</v>
      </c>
      <c r="K211" s="46">
        <v>4</v>
      </c>
      <c r="L211" s="45" t="s">
        <v>530</v>
      </c>
    </row>
    <row r="212" spans="1:12">
      <c r="A212" s="43">
        <v>0.7284722222222223</v>
      </c>
      <c r="B212" s="44">
        <v>34.799999999999997</v>
      </c>
      <c r="C212" s="45">
        <v>14.4</v>
      </c>
      <c r="D212" s="45">
        <v>29.3</v>
      </c>
      <c r="E212" s="46" t="s">
        <v>269</v>
      </c>
      <c r="F212" s="45">
        <v>9</v>
      </c>
      <c r="G212" s="45">
        <v>13.8</v>
      </c>
      <c r="H212" s="45">
        <v>1006.8</v>
      </c>
      <c r="I212" s="45">
        <v>0</v>
      </c>
      <c r="J212" s="45">
        <v>0</v>
      </c>
      <c r="K212" s="46">
        <v>4</v>
      </c>
      <c r="L212" s="45" t="s">
        <v>161</v>
      </c>
    </row>
    <row r="213" spans="1:12">
      <c r="A213" s="43">
        <v>0.7319444444444444</v>
      </c>
      <c r="B213" s="44">
        <v>34.9</v>
      </c>
      <c r="C213" s="45">
        <v>14.2</v>
      </c>
      <c r="D213" s="45">
        <v>28.9</v>
      </c>
      <c r="E213" s="46" t="s">
        <v>269</v>
      </c>
      <c r="F213" s="45">
        <v>10.8</v>
      </c>
      <c r="G213" s="45">
        <v>16.100000000000001</v>
      </c>
      <c r="H213" s="45">
        <v>1006.8</v>
      </c>
      <c r="I213" s="45">
        <v>0</v>
      </c>
      <c r="J213" s="45">
        <v>0</v>
      </c>
      <c r="K213" s="46">
        <v>4</v>
      </c>
      <c r="L213" s="45" t="s">
        <v>397</v>
      </c>
    </row>
    <row r="214" spans="1:12">
      <c r="A214" s="43">
        <v>0.73541666666666661</v>
      </c>
      <c r="B214" s="44">
        <v>34.9</v>
      </c>
      <c r="C214" s="45">
        <v>13.8</v>
      </c>
      <c r="D214" s="45">
        <v>28</v>
      </c>
      <c r="E214" s="46" t="s">
        <v>70</v>
      </c>
      <c r="F214" s="45">
        <v>10.7</v>
      </c>
      <c r="G214" s="45">
        <v>17.600000000000001</v>
      </c>
      <c r="H214" s="45">
        <v>1006.8</v>
      </c>
      <c r="I214" s="45">
        <v>0</v>
      </c>
      <c r="J214" s="45">
        <v>0</v>
      </c>
      <c r="K214" s="46">
        <v>4</v>
      </c>
      <c r="L214" s="45" t="s">
        <v>531</v>
      </c>
    </row>
    <row r="215" spans="1:12">
      <c r="A215" s="43">
        <v>0.73888888888888893</v>
      </c>
      <c r="B215" s="44">
        <v>34.700000000000003</v>
      </c>
      <c r="C215" s="45">
        <v>13.8</v>
      </c>
      <c r="D215" s="45">
        <v>28.3</v>
      </c>
      <c r="E215" s="46" t="s">
        <v>70</v>
      </c>
      <c r="F215" s="45">
        <v>13.3</v>
      </c>
      <c r="G215" s="45">
        <v>19.7</v>
      </c>
      <c r="H215" s="45">
        <v>1006.8</v>
      </c>
      <c r="I215" s="45">
        <v>0</v>
      </c>
      <c r="J215" s="45">
        <v>0</v>
      </c>
      <c r="K215" s="46">
        <v>4</v>
      </c>
      <c r="L215" s="45" t="s">
        <v>162</v>
      </c>
    </row>
    <row r="216" spans="1:12">
      <c r="A216" s="43">
        <v>0.74236111111111114</v>
      </c>
      <c r="B216" s="44">
        <v>34.700000000000003</v>
      </c>
      <c r="C216" s="45">
        <v>13.7</v>
      </c>
      <c r="D216" s="45">
        <v>28.3</v>
      </c>
      <c r="E216" s="46" t="s">
        <v>70</v>
      </c>
      <c r="F216" s="45">
        <v>10.9</v>
      </c>
      <c r="G216" s="45">
        <v>15.4</v>
      </c>
      <c r="H216" s="45">
        <v>1006.8</v>
      </c>
      <c r="I216" s="45">
        <v>0</v>
      </c>
      <c r="J216" s="45">
        <v>0</v>
      </c>
      <c r="K216" s="46">
        <v>4</v>
      </c>
      <c r="L216" s="45" t="s">
        <v>532</v>
      </c>
    </row>
    <row r="217" spans="1:12">
      <c r="A217" s="43">
        <v>0.74583333333333324</v>
      </c>
      <c r="B217" s="44">
        <v>34.799999999999997</v>
      </c>
      <c r="C217" s="45">
        <v>13.7</v>
      </c>
      <c r="D217" s="45">
        <v>28</v>
      </c>
      <c r="E217" s="46" t="s">
        <v>269</v>
      </c>
      <c r="F217" s="45">
        <v>8.6999999999999993</v>
      </c>
      <c r="G217" s="45">
        <v>14.1</v>
      </c>
      <c r="H217" s="45">
        <v>1006.8</v>
      </c>
      <c r="I217" s="45">
        <v>0</v>
      </c>
      <c r="J217" s="45">
        <v>0</v>
      </c>
      <c r="K217" s="46">
        <v>4</v>
      </c>
      <c r="L217" s="45" t="s">
        <v>533</v>
      </c>
    </row>
    <row r="218" spans="1:12">
      <c r="A218" s="43">
        <v>0.74930555555555556</v>
      </c>
      <c r="B218" s="44">
        <v>34.700000000000003</v>
      </c>
      <c r="C218" s="45">
        <v>13.9</v>
      </c>
      <c r="D218" s="45">
        <v>28.5</v>
      </c>
      <c r="E218" s="46" t="s">
        <v>269</v>
      </c>
      <c r="F218" s="45">
        <v>6.5</v>
      </c>
      <c r="G218" s="45">
        <v>10.6</v>
      </c>
      <c r="H218" s="45">
        <v>1006.8</v>
      </c>
      <c r="I218" s="45">
        <v>0</v>
      </c>
      <c r="J218" s="45">
        <v>0</v>
      </c>
      <c r="K218" s="46">
        <v>4</v>
      </c>
      <c r="L218" s="45" t="s">
        <v>534</v>
      </c>
    </row>
    <row r="219" spans="1:12">
      <c r="A219" s="43">
        <v>0.75277777777777777</v>
      </c>
      <c r="B219" s="44">
        <v>34.799999999999997</v>
      </c>
      <c r="C219" s="45">
        <v>13.8</v>
      </c>
      <c r="D219" s="45">
        <v>28.3</v>
      </c>
      <c r="E219" s="46" t="s">
        <v>269</v>
      </c>
      <c r="F219" s="45">
        <v>9.1999999999999993</v>
      </c>
      <c r="G219" s="45">
        <v>15.2</v>
      </c>
      <c r="H219" s="45">
        <v>1006.8</v>
      </c>
      <c r="I219" s="45">
        <v>0</v>
      </c>
      <c r="J219" s="45">
        <v>0</v>
      </c>
      <c r="K219" s="46">
        <v>4</v>
      </c>
      <c r="L219" s="45" t="s">
        <v>342</v>
      </c>
    </row>
    <row r="220" spans="1:12">
      <c r="A220" s="43">
        <v>0.75624999999999998</v>
      </c>
      <c r="B220" s="44">
        <v>34.700000000000003</v>
      </c>
      <c r="C220" s="45">
        <v>13.6</v>
      </c>
      <c r="D220" s="45">
        <v>28</v>
      </c>
      <c r="E220" s="46" t="s">
        <v>269</v>
      </c>
      <c r="F220" s="45">
        <v>10.4</v>
      </c>
      <c r="G220" s="45">
        <v>15.4</v>
      </c>
      <c r="H220" s="45">
        <v>1006.4</v>
      </c>
      <c r="I220" s="45">
        <v>0</v>
      </c>
      <c r="J220" s="45">
        <v>0</v>
      </c>
      <c r="K220" s="46">
        <v>4</v>
      </c>
      <c r="L220" s="45" t="s">
        <v>535</v>
      </c>
    </row>
    <row r="221" spans="1:12">
      <c r="A221" s="43">
        <v>0.7597222222222223</v>
      </c>
      <c r="B221" s="44">
        <v>34.299999999999997</v>
      </c>
      <c r="C221" s="45">
        <v>13.7</v>
      </c>
      <c r="D221" s="45">
        <v>28.8</v>
      </c>
      <c r="E221" s="46" t="s">
        <v>269</v>
      </c>
      <c r="F221" s="45">
        <v>11.4</v>
      </c>
      <c r="G221" s="45">
        <v>18</v>
      </c>
      <c r="H221" s="45">
        <v>1006.4</v>
      </c>
      <c r="I221" s="45">
        <v>0</v>
      </c>
      <c r="J221" s="45">
        <v>0</v>
      </c>
      <c r="K221" s="46">
        <v>3</v>
      </c>
      <c r="L221" s="45" t="s">
        <v>536</v>
      </c>
    </row>
    <row r="222" spans="1:12">
      <c r="A222" s="43">
        <v>0.7631944444444444</v>
      </c>
      <c r="B222" s="44">
        <v>34</v>
      </c>
      <c r="C222" s="45">
        <v>13.4</v>
      </c>
      <c r="D222" s="45">
        <v>28.7</v>
      </c>
      <c r="E222" s="46" t="s">
        <v>269</v>
      </c>
      <c r="F222" s="45">
        <v>11.8</v>
      </c>
      <c r="G222" s="45">
        <v>19</v>
      </c>
      <c r="H222" s="45">
        <v>1006.4</v>
      </c>
      <c r="I222" s="45">
        <v>0</v>
      </c>
      <c r="J222" s="45">
        <v>0</v>
      </c>
      <c r="K222" s="46">
        <v>3</v>
      </c>
      <c r="L222" s="45" t="s">
        <v>537</v>
      </c>
    </row>
    <row r="223" spans="1:12">
      <c r="A223" s="43">
        <v>0.76666666666666661</v>
      </c>
      <c r="B223" s="44">
        <v>34.200000000000003</v>
      </c>
      <c r="C223" s="45">
        <v>13.6</v>
      </c>
      <c r="D223" s="45">
        <v>28.8</v>
      </c>
      <c r="E223" s="46" t="s">
        <v>269</v>
      </c>
      <c r="F223" s="45">
        <v>11.3</v>
      </c>
      <c r="G223" s="45">
        <v>17.899999999999999</v>
      </c>
      <c r="H223" s="45">
        <v>1006.4</v>
      </c>
      <c r="I223" s="45">
        <v>0</v>
      </c>
      <c r="J223" s="45">
        <v>0</v>
      </c>
      <c r="K223" s="46">
        <v>3</v>
      </c>
      <c r="L223" s="45" t="s">
        <v>538</v>
      </c>
    </row>
    <row r="224" spans="1:12">
      <c r="A224" s="43">
        <v>0.77013888888888893</v>
      </c>
      <c r="B224" s="44">
        <v>34</v>
      </c>
      <c r="C224" s="45">
        <v>13.5</v>
      </c>
      <c r="D224" s="45">
        <v>29</v>
      </c>
      <c r="E224" s="46" t="s">
        <v>269</v>
      </c>
      <c r="F224" s="45">
        <v>11.3</v>
      </c>
      <c r="G224" s="45">
        <v>18.399999999999999</v>
      </c>
      <c r="H224" s="45">
        <v>1006.4</v>
      </c>
      <c r="I224" s="45">
        <v>0</v>
      </c>
      <c r="J224" s="45">
        <v>0</v>
      </c>
      <c r="K224" s="46">
        <v>3</v>
      </c>
      <c r="L224" s="45" t="s">
        <v>539</v>
      </c>
    </row>
    <row r="225" spans="1:12">
      <c r="A225" s="43">
        <v>0.77361111111111114</v>
      </c>
      <c r="B225" s="44">
        <v>34</v>
      </c>
      <c r="C225" s="45">
        <v>13.4</v>
      </c>
      <c r="D225" s="45">
        <v>28.9</v>
      </c>
      <c r="E225" s="46" t="s">
        <v>269</v>
      </c>
      <c r="F225" s="45">
        <v>10.3</v>
      </c>
      <c r="G225" s="45">
        <v>15.8</v>
      </c>
      <c r="H225" s="45">
        <v>1006.4</v>
      </c>
      <c r="I225" s="45">
        <v>0</v>
      </c>
      <c r="J225" s="45">
        <v>0</v>
      </c>
      <c r="K225" s="46">
        <v>3</v>
      </c>
      <c r="L225" s="45" t="s">
        <v>299</v>
      </c>
    </row>
    <row r="226" spans="1:12">
      <c r="A226" s="43">
        <v>0.77708333333333324</v>
      </c>
      <c r="B226" s="44">
        <v>34.1</v>
      </c>
      <c r="C226" s="45">
        <v>13.6</v>
      </c>
      <c r="D226" s="45">
        <v>29</v>
      </c>
      <c r="E226" s="46" t="s">
        <v>269</v>
      </c>
      <c r="F226" s="45">
        <v>7.4</v>
      </c>
      <c r="G226" s="45">
        <v>12.4</v>
      </c>
      <c r="H226" s="45">
        <v>1006.1</v>
      </c>
      <c r="I226" s="45">
        <v>0</v>
      </c>
      <c r="J226" s="45">
        <v>0</v>
      </c>
      <c r="K226" s="46">
        <v>3</v>
      </c>
      <c r="L226" s="45" t="s">
        <v>540</v>
      </c>
    </row>
    <row r="227" spans="1:12">
      <c r="A227" s="43">
        <v>0.78055555555555556</v>
      </c>
      <c r="B227" s="44">
        <v>34</v>
      </c>
      <c r="C227" s="45">
        <v>13.5</v>
      </c>
      <c r="D227" s="45">
        <v>29</v>
      </c>
      <c r="E227" s="46" t="s">
        <v>269</v>
      </c>
      <c r="F227" s="45">
        <v>10.8</v>
      </c>
      <c r="G227" s="45">
        <v>17.100000000000001</v>
      </c>
      <c r="H227" s="45">
        <v>1006.4</v>
      </c>
      <c r="I227" s="45">
        <v>0</v>
      </c>
      <c r="J227" s="45">
        <v>0</v>
      </c>
      <c r="K227" s="46">
        <v>3</v>
      </c>
      <c r="L227" s="45" t="s">
        <v>541</v>
      </c>
    </row>
    <row r="228" spans="1:12">
      <c r="A228" s="43">
        <v>0.78402777777777777</v>
      </c>
      <c r="B228" s="44">
        <v>33.799999999999997</v>
      </c>
      <c r="C228" s="45">
        <v>13.2</v>
      </c>
      <c r="D228" s="45">
        <v>28.8</v>
      </c>
      <c r="E228" s="46" t="s">
        <v>70</v>
      </c>
      <c r="F228" s="45">
        <v>12.6</v>
      </c>
      <c r="G228" s="45">
        <v>19.399999999999999</v>
      </c>
      <c r="H228" s="45">
        <v>1006.1</v>
      </c>
      <c r="I228" s="45">
        <v>0</v>
      </c>
      <c r="J228" s="45">
        <v>0</v>
      </c>
      <c r="K228" s="46">
        <v>3</v>
      </c>
      <c r="L228" s="45" t="s">
        <v>542</v>
      </c>
    </row>
    <row r="229" spans="1:12">
      <c r="A229" s="43">
        <v>0.78749999999999998</v>
      </c>
      <c r="B229" s="44">
        <v>33.700000000000003</v>
      </c>
      <c r="C229" s="45">
        <v>13.3</v>
      </c>
      <c r="D229" s="45">
        <v>29</v>
      </c>
      <c r="E229" s="46" t="s">
        <v>70</v>
      </c>
      <c r="F229" s="45">
        <v>8.6999999999999993</v>
      </c>
      <c r="G229" s="45">
        <v>13</v>
      </c>
      <c r="H229" s="45">
        <v>1006.4</v>
      </c>
      <c r="I229" s="45">
        <v>0</v>
      </c>
      <c r="J229" s="45">
        <v>0</v>
      </c>
      <c r="K229" s="46">
        <v>2</v>
      </c>
      <c r="L229" s="45" t="s">
        <v>543</v>
      </c>
    </row>
    <row r="230" spans="1:12">
      <c r="A230" s="43">
        <v>0.7909722222222223</v>
      </c>
      <c r="B230" s="44">
        <v>33.700000000000003</v>
      </c>
      <c r="C230" s="45">
        <v>13.2</v>
      </c>
      <c r="D230" s="45">
        <v>28.9</v>
      </c>
      <c r="E230" s="46" t="s">
        <v>70</v>
      </c>
      <c r="F230" s="45">
        <v>8.4</v>
      </c>
      <c r="G230" s="45">
        <v>13.9</v>
      </c>
      <c r="H230" s="45">
        <v>1006.1</v>
      </c>
      <c r="I230" s="45">
        <v>0</v>
      </c>
      <c r="J230" s="45">
        <v>0</v>
      </c>
      <c r="K230" s="46">
        <v>2</v>
      </c>
      <c r="L230" s="45" t="s">
        <v>544</v>
      </c>
    </row>
    <row r="231" spans="1:12">
      <c r="A231" s="43">
        <v>0.7944444444444444</v>
      </c>
      <c r="B231" s="44">
        <v>33.6</v>
      </c>
      <c r="C231" s="45">
        <v>13.2</v>
      </c>
      <c r="D231" s="45">
        <v>29</v>
      </c>
      <c r="E231" s="46" t="s">
        <v>70</v>
      </c>
      <c r="F231" s="45">
        <v>10</v>
      </c>
      <c r="G231" s="45">
        <v>15.6</v>
      </c>
      <c r="H231" s="45">
        <v>1006.4</v>
      </c>
      <c r="I231" s="45">
        <v>0</v>
      </c>
      <c r="J231" s="45">
        <v>0</v>
      </c>
      <c r="K231" s="46">
        <v>2</v>
      </c>
      <c r="L231" s="45" t="s">
        <v>330</v>
      </c>
    </row>
    <row r="232" spans="1:12">
      <c r="A232" s="43">
        <v>0.79791666666666661</v>
      </c>
      <c r="B232" s="44">
        <v>33.6</v>
      </c>
      <c r="C232" s="45">
        <v>13.6</v>
      </c>
      <c r="D232" s="45">
        <v>29.8</v>
      </c>
      <c r="E232" s="46" t="s">
        <v>70</v>
      </c>
      <c r="F232" s="45">
        <v>7.4</v>
      </c>
      <c r="G232" s="45">
        <v>11.3</v>
      </c>
      <c r="H232" s="45">
        <v>1006.1</v>
      </c>
      <c r="I232" s="45">
        <v>0</v>
      </c>
      <c r="J232" s="45">
        <v>0</v>
      </c>
      <c r="K232" s="46">
        <v>2</v>
      </c>
      <c r="L232" s="45" t="s">
        <v>135</v>
      </c>
    </row>
    <row r="233" spans="1:12">
      <c r="A233" s="43">
        <v>0.80138888888888893</v>
      </c>
      <c r="B233" s="44">
        <v>33.5</v>
      </c>
      <c r="C233" s="45">
        <v>13.6</v>
      </c>
      <c r="D233" s="45">
        <v>30</v>
      </c>
      <c r="E233" s="46" t="s">
        <v>269</v>
      </c>
      <c r="F233" s="45">
        <v>8.6999999999999993</v>
      </c>
      <c r="G233" s="45">
        <v>13.3</v>
      </c>
      <c r="H233" s="45">
        <v>1006.1</v>
      </c>
      <c r="I233" s="45">
        <v>0</v>
      </c>
      <c r="J233" s="45">
        <v>0</v>
      </c>
      <c r="K233" s="46">
        <v>2</v>
      </c>
      <c r="L233" s="45" t="s">
        <v>545</v>
      </c>
    </row>
    <row r="234" spans="1:12">
      <c r="A234" s="43">
        <v>0.80486111111111114</v>
      </c>
      <c r="B234" s="44">
        <v>33.200000000000003</v>
      </c>
      <c r="C234" s="45">
        <v>13.6</v>
      </c>
      <c r="D234" s="45">
        <v>30.7</v>
      </c>
      <c r="E234" s="46" t="s">
        <v>70</v>
      </c>
      <c r="F234" s="45">
        <v>9.1</v>
      </c>
      <c r="G234" s="45">
        <v>13.2</v>
      </c>
      <c r="H234" s="45">
        <v>1006.1</v>
      </c>
      <c r="I234" s="45">
        <v>0</v>
      </c>
      <c r="J234" s="45">
        <v>0</v>
      </c>
      <c r="K234" s="46">
        <v>1</v>
      </c>
      <c r="L234" s="45" t="s">
        <v>546</v>
      </c>
    </row>
    <row r="235" spans="1:12">
      <c r="A235" s="43">
        <v>0.80833333333333324</v>
      </c>
      <c r="B235" s="44">
        <v>33.200000000000003</v>
      </c>
      <c r="C235" s="45">
        <v>13.9</v>
      </c>
      <c r="D235" s="45">
        <v>31.3</v>
      </c>
      <c r="E235" s="46" t="s">
        <v>269</v>
      </c>
      <c r="F235" s="45">
        <v>8.5</v>
      </c>
      <c r="G235" s="45">
        <v>13.7</v>
      </c>
      <c r="H235" s="45">
        <v>1006.1</v>
      </c>
      <c r="I235" s="45">
        <v>0</v>
      </c>
      <c r="J235" s="45">
        <v>0</v>
      </c>
      <c r="K235" s="46">
        <v>1</v>
      </c>
      <c r="L235" s="45" t="s">
        <v>547</v>
      </c>
    </row>
    <row r="236" spans="1:12">
      <c r="A236" s="43">
        <v>0.81180555555555556</v>
      </c>
      <c r="B236" s="44">
        <v>32.9</v>
      </c>
      <c r="C236" s="45">
        <v>14.1</v>
      </c>
      <c r="D236" s="45">
        <v>32</v>
      </c>
      <c r="E236" s="46" t="s">
        <v>269</v>
      </c>
      <c r="F236" s="45">
        <v>8.1</v>
      </c>
      <c r="G236" s="45">
        <v>11.9</v>
      </c>
      <c r="H236" s="45">
        <v>1006.1</v>
      </c>
      <c r="I236" s="45">
        <v>0</v>
      </c>
      <c r="J236" s="45">
        <v>0</v>
      </c>
      <c r="K236" s="46">
        <v>1</v>
      </c>
      <c r="L236" s="45" t="s">
        <v>548</v>
      </c>
    </row>
    <row r="237" spans="1:12">
      <c r="A237" s="43">
        <v>0.81527777777777777</v>
      </c>
      <c r="B237" s="44">
        <v>32.799999999999997</v>
      </c>
      <c r="C237" s="45">
        <v>14.1</v>
      </c>
      <c r="D237" s="45">
        <v>32</v>
      </c>
      <c r="E237" s="46" t="s">
        <v>70</v>
      </c>
      <c r="F237" s="45">
        <v>8.6999999999999993</v>
      </c>
      <c r="G237" s="45">
        <v>13.1</v>
      </c>
      <c r="H237" s="45">
        <v>1006.1</v>
      </c>
      <c r="I237" s="45">
        <v>0</v>
      </c>
      <c r="J237" s="45">
        <v>0</v>
      </c>
      <c r="K237" s="46">
        <v>1</v>
      </c>
      <c r="L237" s="45" t="s">
        <v>549</v>
      </c>
    </row>
    <row r="238" spans="1:12">
      <c r="A238" s="43">
        <v>0.81874999999999998</v>
      </c>
      <c r="B238" s="44">
        <v>32.799999999999997</v>
      </c>
      <c r="C238" s="45">
        <v>13.9</v>
      </c>
      <c r="D238" s="45">
        <v>32</v>
      </c>
      <c r="E238" s="46" t="s">
        <v>269</v>
      </c>
      <c r="F238" s="45">
        <v>8.8000000000000007</v>
      </c>
      <c r="G238" s="45">
        <v>13.3</v>
      </c>
      <c r="H238" s="45">
        <v>1006.1</v>
      </c>
      <c r="I238" s="45">
        <v>0</v>
      </c>
      <c r="J238" s="45">
        <v>0</v>
      </c>
      <c r="K238" s="46">
        <v>1</v>
      </c>
      <c r="L238" s="45" t="s">
        <v>550</v>
      </c>
    </row>
    <row r="239" spans="1:12">
      <c r="A239" s="43">
        <v>0.8222222222222223</v>
      </c>
      <c r="B239" s="44">
        <v>32.700000000000003</v>
      </c>
      <c r="C239" s="45">
        <v>13.8</v>
      </c>
      <c r="D239" s="45">
        <v>32</v>
      </c>
      <c r="E239" s="46" t="s">
        <v>70</v>
      </c>
      <c r="F239" s="45">
        <v>8.8000000000000007</v>
      </c>
      <c r="G239" s="45">
        <v>13.7</v>
      </c>
      <c r="H239" s="45">
        <v>1006.1</v>
      </c>
      <c r="I239" s="45">
        <v>0</v>
      </c>
      <c r="J239" s="45">
        <v>0</v>
      </c>
      <c r="K239" s="46">
        <v>1</v>
      </c>
      <c r="L239" s="45" t="s">
        <v>551</v>
      </c>
    </row>
    <row r="240" spans="1:12">
      <c r="A240" s="43">
        <v>0.8256944444444444</v>
      </c>
      <c r="B240" s="44">
        <v>32.5</v>
      </c>
      <c r="C240" s="45">
        <v>13.9</v>
      </c>
      <c r="D240" s="45">
        <v>32.299999999999997</v>
      </c>
      <c r="E240" s="46" t="s">
        <v>269</v>
      </c>
      <c r="F240" s="45">
        <v>8.5</v>
      </c>
      <c r="G240" s="45">
        <v>13.8</v>
      </c>
      <c r="H240" s="45">
        <v>1006.1</v>
      </c>
      <c r="I240" s="45">
        <v>0</v>
      </c>
      <c r="J240" s="45">
        <v>0</v>
      </c>
      <c r="K240" s="46">
        <v>1</v>
      </c>
      <c r="L240" s="45" t="s">
        <v>552</v>
      </c>
    </row>
    <row r="241" spans="1:12">
      <c r="A241" s="43">
        <v>0.82916666666666661</v>
      </c>
      <c r="B241" s="44">
        <v>32.299999999999997</v>
      </c>
      <c r="C241" s="45">
        <v>13.9</v>
      </c>
      <c r="D241" s="45">
        <v>32.799999999999997</v>
      </c>
      <c r="E241" s="46" t="s">
        <v>269</v>
      </c>
      <c r="F241" s="45">
        <v>8.1</v>
      </c>
      <c r="G241" s="45">
        <v>12.1</v>
      </c>
      <c r="H241" s="45">
        <v>1006.1</v>
      </c>
      <c r="I241" s="45">
        <v>0</v>
      </c>
      <c r="J241" s="45">
        <v>0</v>
      </c>
      <c r="K241" s="46">
        <v>1</v>
      </c>
      <c r="L241" s="45" t="s">
        <v>553</v>
      </c>
    </row>
    <row r="242" spans="1:12">
      <c r="A242" s="43">
        <v>0.83263888888888893</v>
      </c>
      <c r="B242" s="44">
        <v>32.200000000000003</v>
      </c>
      <c r="C242" s="45">
        <v>13.9</v>
      </c>
      <c r="D242" s="45">
        <v>33</v>
      </c>
      <c r="E242" s="46" t="s">
        <v>269</v>
      </c>
      <c r="F242" s="45">
        <v>7.4</v>
      </c>
      <c r="G242" s="45">
        <v>11.5</v>
      </c>
      <c r="H242" s="45">
        <v>1006.1</v>
      </c>
      <c r="I242" s="45">
        <v>0</v>
      </c>
      <c r="J242" s="45">
        <v>0</v>
      </c>
      <c r="K242" s="46">
        <v>1</v>
      </c>
      <c r="L242" s="45" t="s">
        <v>554</v>
      </c>
    </row>
    <row r="243" spans="1:12">
      <c r="A243" s="43">
        <v>0.83611111111111114</v>
      </c>
      <c r="B243" s="44">
        <v>32.1</v>
      </c>
      <c r="C243" s="45">
        <v>14</v>
      </c>
      <c r="D243" s="45">
        <v>33.5</v>
      </c>
      <c r="E243" s="46" t="s">
        <v>70</v>
      </c>
      <c r="F243" s="45">
        <v>7.3</v>
      </c>
      <c r="G243" s="45">
        <v>12</v>
      </c>
      <c r="H243" s="45">
        <v>1006.1</v>
      </c>
      <c r="I243" s="45">
        <v>0</v>
      </c>
      <c r="J243" s="45">
        <v>0</v>
      </c>
      <c r="K243" s="46">
        <v>1</v>
      </c>
      <c r="L243" s="45" t="s">
        <v>555</v>
      </c>
    </row>
    <row r="244" spans="1:12">
      <c r="A244" s="43">
        <v>0.83958333333333324</v>
      </c>
      <c r="B244" s="44">
        <v>31.8</v>
      </c>
      <c r="C244" s="45">
        <v>14</v>
      </c>
      <c r="D244" s="45">
        <v>34</v>
      </c>
      <c r="E244" s="46" t="s">
        <v>269</v>
      </c>
      <c r="F244" s="45">
        <v>6.3</v>
      </c>
      <c r="G244" s="45">
        <v>10.1</v>
      </c>
      <c r="H244" s="45">
        <v>1006.1</v>
      </c>
      <c r="I244" s="45">
        <v>0</v>
      </c>
      <c r="J244" s="45">
        <v>0</v>
      </c>
      <c r="K244" s="46">
        <v>0</v>
      </c>
      <c r="L244" s="45" t="s">
        <v>556</v>
      </c>
    </row>
    <row r="245" spans="1:12">
      <c r="A245" s="43">
        <v>0.84305555555555556</v>
      </c>
      <c r="B245" s="44">
        <v>31.7</v>
      </c>
      <c r="C245" s="45">
        <v>14.2</v>
      </c>
      <c r="D245" s="45">
        <v>34.799999999999997</v>
      </c>
      <c r="E245" s="46" t="s">
        <v>269</v>
      </c>
      <c r="F245" s="45">
        <v>5.0999999999999996</v>
      </c>
      <c r="G245" s="45">
        <v>8.4</v>
      </c>
      <c r="H245" s="45">
        <v>1006.1</v>
      </c>
      <c r="I245" s="45">
        <v>0</v>
      </c>
      <c r="J245" s="45">
        <v>0</v>
      </c>
      <c r="K245" s="46">
        <v>0</v>
      </c>
      <c r="L245" s="45" t="s">
        <v>557</v>
      </c>
    </row>
    <row r="246" spans="1:12">
      <c r="A246" s="43">
        <v>0.84652777777777777</v>
      </c>
      <c r="B246" s="44">
        <v>31.5</v>
      </c>
      <c r="C246" s="45">
        <v>14.2</v>
      </c>
      <c r="D246" s="45">
        <v>35</v>
      </c>
      <c r="E246" s="46" t="s">
        <v>269</v>
      </c>
      <c r="F246" s="45">
        <v>6.7</v>
      </c>
      <c r="G246" s="45">
        <v>10.9</v>
      </c>
      <c r="H246" s="45">
        <v>1006.4</v>
      </c>
      <c r="I246" s="45">
        <v>0</v>
      </c>
      <c r="J246" s="45">
        <v>0</v>
      </c>
      <c r="K246" s="46">
        <v>0</v>
      </c>
      <c r="L246" s="45" t="s">
        <v>558</v>
      </c>
    </row>
    <row r="247" spans="1:12">
      <c r="A247" s="43">
        <v>0.85</v>
      </c>
      <c r="B247" s="44">
        <v>31.3</v>
      </c>
      <c r="C247" s="45">
        <v>14.3</v>
      </c>
      <c r="D247" s="45">
        <v>35.700000000000003</v>
      </c>
      <c r="E247" s="46" t="s">
        <v>269</v>
      </c>
      <c r="F247" s="45">
        <v>6.7</v>
      </c>
      <c r="G247" s="45">
        <v>9.9</v>
      </c>
      <c r="H247" s="45">
        <v>1006.4</v>
      </c>
      <c r="I247" s="45">
        <v>0</v>
      </c>
      <c r="J247" s="45">
        <v>0</v>
      </c>
      <c r="K247" s="46">
        <v>0</v>
      </c>
      <c r="L247" s="45" t="s">
        <v>444</v>
      </c>
    </row>
    <row r="248" spans="1:12">
      <c r="A248" s="43">
        <v>0.8534722222222223</v>
      </c>
      <c r="B248" s="44">
        <v>31.2</v>
      </c>
      <c r="C248" s="45">
        <v>14.3</v>
      </c>
      <c r="D248" s="45">
        <v>36</v>
      </c>
      <c r="E248" s="46" t="s">
        <v>70</v>
      </c>
      <c r="F248" s="45">
        <v>7.2</v>
      </c>
      <c r="G248" s="45">
        <v>10.3</v>
      </c>
      <c r="H248" s="45">
        <v>1006.4</v>
      </c>
      <c r="I248" s="45">
        <v>0</v>
      </c>
      <c r="J248" s="45">
        <v>0</v>
      </c>
      <c r="K248" s="46">
        <v>0</v>
      </c>
      <c r="L248" s="45" t="s">
        <v>559</v>
      </c>
    </row>
    <row r="249" spans="1:12">
      <c r="A249" s="43">
        <v>0.8569444444444444</v>
      </c>
      <c r="B249" s="44">
        <v>31</v>
      </c>
      <c r="C249" s="45">
        <v>14.4</v>
      </c>
      <c r="D249" s="45">
        <v>36.299999999999997</v>
      </c>
      <c r="E249" s="46" t="s">
        <v>269</v>
      </c>
      <c r="F249" s="45">
        <v>6</v>
      </c>
      <c r="G249" s="45">
        <v>9.1</v>
      </c>
      <c r="H249" s="45">
        <v>1006.4</v>
      </c>
      <c r="I249" s="45">
        <v>0</v>
      </c>
      <c r="J249" s="45">
        <v>0</v>
      </c>
      <c r="K249" s="46">
        <v>0</v>
      </c>
      <c r="L249" s="45" t="s">
        <v>442</v>
      </c>
    </row>
    <row r="250" spans="1:12">
      <c r="A250" s="43">
        <v>0.86041666666666661</v>
      </c>
      <c r="B250" s="44">
        <v>31</v>
      </c>
      <c r="C250" s="45">
        <v>14.7</v>
      </c>
      <c r="D250" s="45">
        <v>37</v>
      </c>
      <c r="E250" s="46" t="s">
        <v>70</v>
      </c>
      <c r="F250" s="45">
        <v>5.4</v>
      </c>
      <c r="G250" s="45">
        <v>8.1999999999999993</v>
      </c>
      <c r="H250" s="45">
        <v>1006.8</v>
      </c>
      <c r="I250" s="45">
        <v>0</v>
      </c>
      <c r="J250" s="45">
        <v>0</v>
      </c>
      <c r="K250" s="46">
        <v>0</v>
      </c>
      <c r="L250" s="45" t="s">
        <v>560</v>
      </c>
    </row>
    <row r="251" spans="1:12">
      <c r="A251" s="43">
        <v>0.86388888888888893</v>
      </c>
      <c r="B251" s="44">
        <v>30.8</v>
      </c>
      <c r="C251" s="45">
        <v>14.6</v>
      </c>
      <c r="D251" s="45">
        <v>37.1</v>
      </c>
      <c r="E251" s="46" t="s">
        <v>70</v>
      </c>
      <c r="F251" s="45">
        <v>4.9000000000000004</v>
      </c>
      <c r="G251" s="45">
        <v>7.4</v>
      </c>
      <c r="H251" s="45">
        <v>1006.8</v>
      </c>
      <c r="I251" s="45">
        <v>0</v>
      </c>
      <c r="J251" s="45">
        <v>0</v>
      </c>
      <c r="K251" s="46">
        <v>0</v>
      </c>
      <c r="L251" s="45" t="s">
        <v>437</v>
      </c>
    </row>
    <row r="252" spans="1:12">
      <c r="A252" s="43">
        <v>0.86736111111111114</v>
      </c>
      <c r="B252" s="44">
        <v>30.8</v>
      </c>
      <c r="C252" s="45">
        <v>14.9</v>
      </c>
      <c r="D252" s="45">
        <v>38</v>
      </c>
      <c r="E252" s="46" t="s">
        <v>67</v>
      </c>
      <c r="F252" s="45">
        <v>2.8</v>
      </c>
      <c r="G252" s="45">
        <v>4.4000000000000004</v>
      </c>
      <c r="H252" s="45">
        <v>1007.1</v>
      </c>
      <c r="I252" s="45">
        <v>0</v>
      </c>
      <c r="J252" s="45">
        <v>0</v>
      </c>
      <c r="K252" s="46">
        <v>0</v>
      </c>
      <c r="L252" s="45" t="s">
        <v>561</v>
      </c>
    </row>
    <row r="253" spans="1:12">
      <c r="A253" s="43">
        <v>0.87083333333333324</v>
      </c>
      <c r="B253" s="44">
        <v>30.7</v>
      </c>
      <c r="C253" s="45">
        <v>14.8</v>
      </c>
      <c r="D253" s="45">
        <v>38</v>
      </c>
      <c r="E253" s="46" t="s">
        <v>67</v>
      </c>
      <c r="F253" s="45">
        <v>3.8</v>
      </c>
      <c r="G253" s="45">
        <v>5.4</v>
      </c>
      <c r="H253" s="45">
        <v>1007.1</v>
      </c>
      <c r="I253" s="45">
        <v>0</v>
      </c>
      <c r="J253" s="45">
        <v>0</v>
      </c>
      <c r="K253" s="46">
        <v>0</v>
      </c>
      <c r="L253" s="45" t="s">
        <v>562</v>
      </c>
    </row>
    <row r="254" spans="1:12">
      <c r="A254" s="43">
        <v>0.87430555555555556</v>
      </c>
      <c r="B254" s="44">
        <v>30.6</v>
      </c>
      <c r="C254" s="45">
        <v>14.7</v>
      </c>
      <c r="D254" s="45">
        <v>38</v>
      </c>
      <c r="E254" s="46" t="s">
        <v>67</v>
      </c>
      <c r="F254" s="45">
        <v>3.9</v>
      </c>
      <c r="G254" s="45">
        <v>5.6</v>
      </c>
      <c r="H254" s="45">
        <v>1007.1</v>
      </c>
      <c r="I254" s="45">
        <v>0</v>
      </c>
      <c r="J254" s="45">
        <v>0</v>
      </c>
      <c r="K254" s="46">
        <v>0</v>
      </c>
      <c r="L254" s="45" t="s">
        <v>563</v>
      </c>
    </row>
    <row r="255" spans="1:12">
      <c r="A255" s="43">
        <v>0.87777777777777777</v>
      </c>
      <c r="B255" s="44">
        <v>30.6</v>
      </c>
      <c r="C255" s="45">
        <v>14.9</v>
      </c>
      <c r="D255" s="45">
        <v>38.5</v>
      </c>
      <c r="E255" s="46" t="s">
        <v>67</v>
      </c>
      <c r="F255" s="45">
        <v>4.4000000000000004</v>
      </c>
      <c r="G255" s="45">
        <v>6.5</v>
      </c>
      <c r="H255" s="45">
        <v>1007.1</v>
      </c>
      <c r="I255" s="45">
        <v>0</v>
      </c>
      <c r="J255" s="45">
        <v>0</v>
      </c>
      <c r="K255" s="46">
        <v>0</v>
      </c>
      <c r="L255" s="45" t="s">
        <v>564</v>
      </c>
    </row>
    <row r="256" spans="1:12">
      <c r="A256" s="43">
        <v>0.88124999999999998</v>
      </c>
      <c r="B256" s="44">
        <v>30.4</v>
      </c>
      <c r="C256" s="45">
        <v>15.1</v>
      </c>
      <c r="D256" s="45">
        <v>39.5</v>
      </c>
      <c r="E256" s="46" t="s">
        <v>269</v>
      </c>
      <c r="F256" s="45">
        <v>3.7</v>
      </c>
      <c r="G256" s="45">
        <v>6.7</v>
      </c>
      <c r="H256" s="45">
        <v>1007.1</v>
      </c>
      <c r="I256" s="45">
        <v>0</v>
      </c>
      <c r="J256" s="45">
        <v>0</v>
      </c>
      <c r="K256" s="46">
        <v>0</v>
      </c>
      <c r="L256" s="45" t="s">
        <v>565</v>
      </c>
    </row>
    <row r="257" spans="1:12">
      <c r="A257" s="43">
        <v>0.8847222222222223</v>
      </c>
      <c r="B257" s="44">
        <v>30.1</v>
      </c>
      <c r="C257" s="45">
        <v>15.3</v>
      </c>
      <c r="D257" s="45">
        <v>40.6</v>
      </c>
      <c r="E257" s="46" t="s">
        <v>269</v>
      </c>
      <c r="F257" s="45">
        <v>5.6</v>
      </c>
      <c r="G257" s="45">
        <v>8.6999999999999993</v>
      </c>
      <c r="H257" s="45">
        <v>1006.8</v>
      </c>
      <c r="I257" s="45">
        <v>0</v>
      </c>
      <c r="J257" s="45">
        <v>0</v>
      </c>
      <c r="K257" s="46">
        <v>0</v>
      </c>
      <c r="L257" s="45" t="s">
        <v>566</v>
      </c>
    </row>
    <row r="258" spans="1:12">
      <c r="A258" s="43">
        <v>0.8881944444444444</v>
      </c>
      <c r="B258" s="44">
        <v>29.8</v>
      </c>
      <c r="C258" s="45">
        <v>15.5</v>
      </c>
      <c r="D258" s="45">
        <v>41.9</v>
      </c>
      <c r="E258" s="46" t="s">
        <v>269</v>
      </c>
      <c r="F258" s="45">
        <v>6.3</v>
      </c>
      <c r="G258" s="45">
        <v>10.1</v>
      </c>
      <c r="H258" s="45">
        <v>1006.8</v>
      </c>
      <c r="I258" s="45">
        <v>0</v>
      </c>
      <c r="J258" s="45">
        <v>0</v>
      </c>
      <c r="K258" s="46">
        <v>0</v>
      </c>
      <c r="L258" s="45" t="s">
        <v>303</v>
      </c>
    </row>
    <row r="259" spans="1:12">
      <c r="A259" s="43">
        <v>0.89166666666666661</v>
      </c>
      <c r="B259" s="44">
        <v>29.5</v>
      </c>
      <c r="C259" s="45">
        <v>15.3</v>
      </c>
      <c r="D259" s="45">
        <v>42</v>
      </c>
      <c r="E259" s="46" t="s">
        <v>269</v>
      </c>
      <c r="F259" s="45">
        <v>6.9</v>
      </c>
      <c r="G259" s="45">
        <v>10.7</v>
      </c>
      <c r="H259" s="45">
        <v>1006.8</v>
      </c>
      <c r="I259" s="45">
        <v>0</v>
      </c>
      <c r="J259" s="45">
        <v>0</v>
      </c>
      <c r="K259" s="46">
        <v>0</v>
      </c>
      <c r="L259" s="45" t="s">
        <v>567</v>
      </c>
    </row>
    <row r="260" spans="1:12">
      <c r="A260" s="43">
        <v>0.89513888888888893</v>
      </c>
      <c r="B260" s="44">
        <v>29.4</v>
      </c>
      <c r="C260" s="45">
        <v>15.2</v>
      </c>
      <c r="D260" s="45">
        <v>42</v>
      </c>
      <c r="E260" s="46" t="s">
        <v>269</v>
      </c>
      <c r="F260" s="45">
        <v>6.3</v>
      </c>
      <c r="G260" s="45">
        <v>10.199999999999999</v>
      </c>
      <c r="H260" s="45">
        <v>1006.8</v>
      </c>
      <c r="I260" s="45">
        <v>0</v>
      </c>
      <c r="J260" s="45">
        <v>0</v>
      </c>
      <c r="K260" s="46">
        <v>0</v>
      </c>
      <c r="L260" s="45" t="s">
        <v>263</v>
      </c>
    </row>
    <row r="261" spans="1:12">
      <c r="A261" s="43">
        <v>0.89861111111111114</v>
      </c>
      <c r="B261" s="44">
        <v>29.4</v>
      </c>
      <c r="C261" s="45">
        <v>15.5</v>
      </c>
      <c r="D261" s="45">
        <v>43</v>
      </c>
      <c r="E261" s="46" t="s">
        <v>269</v>
      </c>
      <c r="F261" s="45">
        <v>5.8</v>
      </c>
      <c r="G261" s="45">
        <v>8.8000000000000007</v>
      </c>
      <c r="H261" s="45">
        <v>1006.8</v>
      </c>
      <c r="I261" s="45">
        <v>0</v>
      </c>
      <c r="J261" s="45">
        <v>0</v>
      </c>
      <c r="K261" s="46">
        <v>0</v>
      </c>
      <c r="L261" s="45" t="s">
        <v>434</v>
      </c>
    </row>
    <row r="262" spans="1:12">
      <c r="A262" s="43">
        <v>0.90208333333333324</v>
      </c>
      <c r="B262" s="44">
        <v>29.3</v>
      </c>
      <c r="C262" s="45">
        <v>15.5</v>
      </c>
      <c r="D262" s="45">
        <v>43</v>
      </c>
      <c r="E262" s="46" t="s">
        <v>70</v>
      </c>
      <c r="F262" s="45">
        <v>7.6</v>
      </c>
      <c r="G262" s="45">
        <v>11.5</v>
      </c>
      <c r="H262" s="45">
        <v>1006.8</v>
      </c>
      <c r="I262" s="45">
        <v>0</v>
      </c>
      <c r="J262" s="45">
        <v>0</v>
      </c>
      <c r="K262" s="46">
        <v>0</v>
      </c>
      <c r="L262" s="45" t="s">
        <v>102</v>
      </c>
    </row>
    <row r="263" spans="1:12">
      <c r="A263" s="43">
        <v>0.90555555555555556</v>
      </c>
      <c r="B263" s="44">
        <v>29.2</v>
      </c>
      <c r="C263" s="45">
        <v>15.5</v>
      </c>
      <c r="D263" s="45">
        <v>43.5</v>
      </c>
      <c r="E263" s="46" t="s">
        <v>70</v>
      </c>
      <c r="F263" s="45">
        <v>6.5</v>
      </c>
      <c r="G263" s="45">
        <v>9</v>
      </c>
      <c r="H263" s="45">
        <v>1006.8</v>
      </c>
      <c r="I263" s="45">
        <v>0</v>
      </c>
      <c r="J263" s="45">
        <v>0</v>
      </c>
      <c r="K263" s="46">
        <v>0</v>
      </c>
      <c r="L263" s="45" t="s">
        <v>101</v>
      </c>
    </row>
    <row r="264" spans="1:12">
      <c r="A264" s="43">
        <v>0.90902777777777777</v>
      </c>
      <c r="B264" s="44">
        <v>29.1</v>
      </c>
      <c r="C264" s="45">
        <v>15.6</v>
      </c>
      <c r="D264" s="45">
        <v>43.9</v>
      </c>
      <c r="E264" s="46" t="s">
        <v>67</v>
      </c>
      <c r="F264" s="45">
        <v>6.2</v>
      </c>
      <c r="G264" s="45">
        <v>9</v>
      </c>
      <c r="H264" s="45">
        <v>1006.8</v>
      </c>
      <c r="I264" s="45">
        <v>0</v>
      </c>
      <c r="J264" s="45">
        <v>0</v>
      </c>
      <c r="K264" s="46">
        <v>0</v>
      </c>
      <c r="L264" s="45" t="s">
        <v>80</v>
      </c>
    </row>
    <row r="265" spans="1:12">
      <c r="A265" s="43">
        <v>0.91249999999999998</v>
      </c>
      <c r="B265" s="44">
        <v>29.1</v>
      </c>
      <c r="C265" s="45">
        <v>15.6</v>
      </c>
      <c r="D265" s="45">
        <v>44</v>
      </c>
      <c r="E265" s="46" t="s">
        <v>70</v>
      </c>
      <c r="F265" s="45">
        <v>8.1</v>
      </c>
      <c r="G265" s="45">
        <v>10.7</v>
      </c>
      <c r="H265" s="45">
        <v>1006.8</v>
      </c>
      <c r="I265" s="45">
        <v>0</v>
      </c>
      <c r="J265" s="45">
        <v>0</v>
      </c>
      <c r="K265" s="46">
        <v>0</v>
      </c>
      <c r="L265" s="45" t="s">
        <v>80</v>
      </c>
    </row>
    <row r="266" spans="1:12">
      <c r="A266" s="43">
        <v>0.9159722222222223</v>
      </c>
      <c r="B266" s="44">
        <v>29.1</v>
      </c>
      <c r="C266" s="45">
        <v>15.6</v>
      </c>
      <c r="D266" s="45">
        <v>43.9</v>
      </c>
      <c r="E266" s="46" t="s">
        <v>70</v>
      </c>
      <c r="F266" s="45">
        <v>7.4</v>
      </c>
      <c r="G266" s="45">
        <v>10.3</v>
      </c>
      <c r="H266" s="45">
        <v>1006.8</v>
      </c>
      <c r="I266" s="45">
        <v>0</v>
      </c>
      <c r="J266" s="45">
        <v>0</v>
      </c>
      <c r="K266" s="46">
        <v>0</v>
      </c>
      <c r="L266" s="45" t="s">
        <v>80</v>
      </c>
    </row>
    <row r="267" spans="1:12">
      <c r="A267" s="43">
        <v>0.9194444444444444</v>
      </c>
      <c r="B267" s="44">
        <v>29</v>
      </c>
      <c r="C267" s="45">
        <v>15.6</v>
      </c>
      <c r="D267" s="45">
        <v>44</v>
      </c>
      <c r="E267" s="46" t="s">
        <v>70</v>
      </c>
      <c r="F267" s="45">
        <v>5.8</v>
      </c>
      <c r="G267" s="45">
        <v>8.5</v>
      </c>
      <c r="H267" s="45">
        <v>1006.8</v>
      </c>
      <c r="I267" s="45">
        <v>0</v>
      </c>
      <c r="J267" s="45">
        <v>0</v>
      </c>
      <c r="K267" s="46">
        <v>0</v>
      </c>
      <c r="L267" s="45" t="s">
        <v>80</v>
      </c>
    </row>
    <row r="268" spans="1:12">
      <c r="A268" s="43">
        <v>0.92291666666666661</v>
      </c>
      <c r="B268" s="44">
        <v>28.8</v>
      </c>
      <c r="C268" s="45">
        <v>15.7</v>
      </c>
      <c r="D268" s="45">
        <v>44.8</v>
      </c>
      <c r="E268" s="46" t="s">
        <v>67</v>
      </c>
      <c r="F268" s="45">
        <v>3.6</v>
      </c>
      <c r="G268" s="45">
        <v>5.4</v>
      </c>
      <c r="H268" s="45">
        <v>1006.8</v>
      </c>
      <c r="I268" s="45">
        <v>0</v>
      </c>
      <c r="J268" s="45">
        <v>0</v>
      </c>
      <c r="K268" s="46">
        <v>0</v>
      </c>
      <c r="L268" s="45" t="s">
        <v>80</v>
      </c>
    </row>
    <row r="269" spans="1:12">
      <c r="A269" s="43">
        <v>0.92638888888888893</v>
      </c>
      <c r="B269" s="44">
        <v>28.7</v>
      </c>
      <c r="C269" s="45">
        <v>15.6</v>
      </c>
      <c r="D269" s="45">
        <v>45</v>
      </c>
      <c r="E269" s="46" t="s">
        <v>68</v>
      </c>
      <c r="F269" s="45">
        <v>2.2999999999999998</v>
      </c>
      <c r="G269" s="45">
        <v>3.3</v>
      </c>
      <c r="H269" s="45">
        <v>1007.1</v>
      </c>
      <c r="I269" s="45">
        <v>0</v>
      </c>
      <c r="J269" s="45">
        <v>0</v>
      </c>
      <c r="K269" s="46">
        <v>0</v>
      </c>
      <c r="L269" s="45" t="s">
        <v>80</v>
      </c>
    </row>
    <row r="270" spans="1:12">
      <c r="A270" s="43">
        <v>0.92986111111111114</v>
      </c>
      <c r="B270" s="44">
        <v>28.6</v>
      </c>
      <c r="C270" s="45">
        <v>15.8</v>
      </c>
      <c r="D270" s="45">
        <v>46</v>
      </c>
      <c r="E270" s="46" t="s">
        <v>84</v>
      </c>
      <c r="F270" s="45">
        <v>3.2</v>
      </c>
      <c r="G270" s="45">
        <v>4.0999999999999996</v>
      </c>
      <c r="H270" s="45">
        <v>1007.1</v>
      </c>
      <c r="I270" s="45">
        <v>0</v>
      </c>
      <c r="J270" s="45">
        <v>0</v>
      </c>
      <c r="K270" s="46">
        <v>0</v>
      </c>
      <c r="L270" s="45" t="s">
        <v>80</v>
      </c>
    </row>
    <row r="271" spans="1:12">
      <c r="A271" s="43">
        <v>0.93333333333333324</v>
      </c>
      <c r="B271" s="44">
        <v>28.3</v>
      </c>
      <c r="C271" s="45">
        <v>15.7</v>
      </c>
      <c r="D271" s="45">
        <v>46.6</v>
      </c>
      <c r="E271" s="46" t="s">
        <v>84</v>
      </c>
      <c r="F271" s="45">
        <v>5.5</v>
      </c>
      <c r="G271" s="45">
        <v>7</v>
      </c>
      <c r="H271" s="45">
        <v>1007.1</v>
      </c>
      <c r="I271" s="45">
        <v>0</v>
      </c>
      <c r="J271" s="45">
        <v>0</v>
      </c>
      <c r="K271" s="46">
        <v>0</v>
      </c>
      <c r="L271" s="45" t="s">
        <v>80</v>
      </c>
    </row>
    <row r="272" spans="1:12">
      <c r="A272" s="43">
        <v>0.93680555555555556</v>
      </c>
      <c r="B272" s="44">
        <v>28.3</v>
      </c>
      <c r="C272" s="45">
        <v>15.8</v>
      </c>
      <c r="D272" s="45">
        <v>46.8</v>
      </c>
      <c r="E272" s="46" t="s">
        <v>68</v>
      </c>
      <c r="F272" s="45">
        <v>2.5</v>
      </c>
      <c r="G272" s="45">
        <v>3.6</v>
      </c>
      <c r="H272" s="45">
        <v>1006.8</v>
      </c>
      <c r="I272" s="45">
        <v>0</v>
      </c>
      <c r="J272" s="45">
        <v>0</v>
      </c>
      <c r="K272" s="46">
        <v>0</v>
      </c>
      <c r="L272" s="45" t="s">
        <v>80</v>
      </c>
    </row>
    <row r="273" spans="1:12">
      <c r="A273" s="43">
        <v>0.94027777777777777</v>
      </c>
      <c r="B273" s="44">
        <v>28.2</v>
      </c>
      <c r="C273" s="45">
        <v>15.9</v>
      </c>
      <c r="D273" s="45">
        <v>47.2</v>
      </c>
      <c r="E273" s="46" t="s">
        <v>68</v>
      </c>
      <c r="F273" s="45">
        <v>3.7</v>
      </c>
      <c r="G273" s="45">
        <v>4.8</v>
      </c>
      <c r="H273" s="45">
        <v>1007.1</v>
      </c>
      <c r="I273" s="45">
        <v>0</v>
      </c>
      <c r="J273" s="45">
        <v>0</v>
      </c>
      <c r="K273" s="46">
        <v>0</v>
      </c>
      <c r="L273" s="45" t="s">
        <v>80</v>
      </c>
    </row>
    <row r="274" spans="1:12">
      <c r="A274" s="43">
        <v>0.94374999999999998</v>
      </c>
      <c r="B274" s="44">
        <v>28.1</v>
      </c>
      <c r="C274" s="45">
        <v>16.100000000000001</v>
      </c>
      <c r="D274" s="45">
        <v>48</v>
      </c>
      <c r="E274" s="46" t="s">
        <v>68</v>
      </c>
      <c r="F274" s="45">
        <v>3.6</v>
      </c>
      <c r="G274" s="45">
        <v>4.5</v>
      </c>
      <c r="H274" s="45">
        <v>1006.8</v>
      </c>
      <c r="I274" s="45">
        <v>0</v>
      </c>
      <c r="J274" s="45">
        <v>0</v>
      </c>
      <c r="K274" s="46">
        <v>0</v>
      </c>
      <c r="L274" s="45" t="s">
        <v>80</v>
      </c>
    </row>
    <row r="275" spans="1:12">
      <c r="A275" s="43">
        <v>0.9472222222222223</v>
      </c>
      <c r="B275" s="44">
        <v>28</v>
      </c>
      <c r="C275" s="45">
        <v>16.100000000000001</v>
      </c>
      <c r="D275" s="45">
        <v>48.3</v>
      </c>
      <c r="E275" s="46" t="s">
        <v>68</v>
      </c>
      <c r="F275" s="45">
        <v>4</v>
      </c>
      <c r="G275" s="45">
        <v>5.0999999999999996</v>
      </c>
      <c r="H275" s="45">
        <v>1007.1</v>
      </c>
      <c r="I275" s="45">
        <v>0</v>
      </c>
      <c r="J275" s="45">
        <v>0</v>
      </c>
      <c r="K275" s="46">
        <v>0</v>
      </c>
      <c r="L275" s="45" t="s">
        <v>80</v>
      </c>
    </row>
    <row r="276" spans="1:12">
      <c r="A276" s="43">
        <v>0.9506944444444444</v>
      </c>
      <c r="B276" s="44">
        <v>27.8</v>
      </c>
      <c r="C276" s="45">
        <v>16.100000000000001</v>
      </c>
      <c r="D276" s="45">
        <v>48.8</v>
      </c>
      <c r="E276" s="46" t="s">
        <v>68</v>
      </c>
      <c r="F276" s="45">
        <v>3.5</v>
      </c>
      <c r="G276" s="45">
        <v>4.7</v>
      </c>
      <c r="H276" s="45">
        <v>1007.1</v>
      </c>
      <c r="I276" s="45">
        <v>0</v>
      </c>
      <c r="J276" s="45">
        <v>0</v>
      </c>
      <c r="K276" s="46">
        <v>0</v>
      </c>
      <c r="L276" s="45" t="s">
        <v>80</v>
      </c>
    </row>
    <row r="277" spans="1:12">
      <c r="A277" s="43">
        <v>0.95416666666666661</v>
      </c>
      <c r="B277" s="44">
        <v>27.9</v>
      </c>
      <c r="C277" s="45">
        <v>16</v>
      </c>
      <c r="D277" s="45">
        <v>48.3</v>
      </c>
      <c r="E277" s="46" t="s">
        <v>68</v>
      </c>
      <c r="F277" s="45">
        <v>2.1</v>
      </c>
      <c r="G277" s="45">
        <v>3</v>
      </c>
      <c r="H277" s="45">
        <v>1007.1</v>
      </c>
      <c r="I277" s="45">
        <v>0</v>
      </c>
      <c r="J277" s="45">
        <v>0</v>
      </c>
      <c r="K277" s="46">
        <v>0</v>
      </c>
      <c r="L277" s="45" t="s">
        <v>80</v>
      </c>
    </row>
    <row r="278" spans="1:12">
      <c r="A278" s="43">
        <v>0.95763888888888893</v>
      </c>
      <c r="B278" s="44">
        <v>27.8</v>
      </c>
      <c r="C278" s="45">
        <v>16.100000000000001</v>
      </c>
      <c r="D278" s="45">
        <v>49</v>
      </c>
      <c r="E278" s="46" t="s">
        <v>84</v>
      </c>
      <c r="F278" s="45">
        <v>1.9</v>
      </c>
      <c r="G278" s="45">
        <v>2.7</v>
      </c>
      <c r="H278" s="45">
        <v>1007.1</v>
      </c>
      <c r="I278" s="45">
        <v>0</v>
      </c>
      <c r="J278" s="45">
        <v>0</v>
      </c>
      <c r="K278" s="46">
        <v>0</v>
      </c>
      <c r="L278" s="45" t="s">
        <v>80</v>
      </c>
    </row>
    <row r="279" spans="1:12">
      <c r="A279" s="43">
        <v>0.96111111111111114</v>
      </c>
      <c r="B279" s="44">
        <v>27.8</v>
      </c>
      <c r="C279" s="45">
        <v>16.100000000000001</v>
      </c>
      <c r="D279" s="45">
        <v>49</v>
      </c>
      <c r="E279" s="46" t="s">
        <v>68</v>
      </c>
      <c r="F279" s="45">
        <v>4.0999999999999996</v>
      </c>
      <c r="G279" s="45">
        <v>5.2</v>
      </c>
      <c r="H279" s="45">
        <v>1007.1</v>
      </c>
      <c r="I279" s="45">
        <v>0</v>
      </c>
      <c r="J279" s="45">
        <v>0</v>
      </c>
      <c r="K279" s="46">
        <v>0</v>
      </c>
      <c r="L279" s="45" t="s">
        <v>80</v>
      </c>
    </row>
    <row r="280" spans="1:12">
      <c r="A280" s="43">
        <v>0.96458333333333324</v>
      </c>
      <c r="B280" s="44">
        <v>27.7</v>
      </c>
      <c r="C280" s="45">
        <v>16.3</v>
      </c>
      <c r="D280" s="45">
        <v>49.5</v>
      </c>
      <c r="E280" s="46" t="s">
        <v>68</v>
      </c>
      <c r="F280" s="45">
        <v>0.5</v>
      </c>
      <c r="G280" s="45">
        <v>1.3</v>
      </c>
      <c r="H280" s="45">
        <v>1007.1</v>
      </c>
      <c r="I280" s="45">
        <v>0</v>
      </c>
      <c r="J280" s="45">
        <v>0</v>
      </c>
      <c r="K280" s="46">
        <v>0</v>
      </c>
      <c r="L280" s="45" t="s">
        <v>80</v>
      </c>
    </row>
    <row r="281" spans="1:12">
      <c r="A281" s="43">
        <v>0.96805555555555556</v>
      </c>
      <c r="B281" s="44">
        <v>27.6</v>
      </c>
      <c r="C281" s="45">
        <v>16.2</v>
      </c>
      <c r="D281" s="45">
        <v>49.6</v>
      </c>
      <c r="E281" s="46" t="s">
        <v>68</v>
      </c>
      <c r="F281" s="45">
        <v>2.2000000000000002</v>
      </c>
      <c r="G281" s="45">
        <v>3</v>
      </c>
      <c r="H281" s="45">
        <v>1007.1</v>
      </c>
      <c r="I281" s="45">
        <v>0</v>
      </c>
      <c r="J281" s="45">
        <v>0</v>
      </c>
      <c r="K281" s="46">
        <v>0</v>
      </c>
      <c r="L281" s="45" t="s">
        <v>80</v>
      </c>
    </row>
    <row r="282" spans="1:12">
      <c r="A282" s="43">
        <v>0.97152777777777777</v>
      </c>
      <c r="B282" s="44">
        <v>27.6</v>
      </c>
      <c r="C282" s="45">
        <v>16.3</v>
      </c>
      <c r="D282" s="45">
        <v>49.9</v>
      </c>
      <c r="E282" s="46" t="s">
        <v>84</v>
      </c>
      <c r="F282" s="45">
        <v>3.9</v>
      </c>
      <c r="G282" s="45">
        <v>5.0999999999999996</v>
      </c>
      <c r="H282" s="45">
        <v>1006.8</v>
      </c>
      <c r="I282" s="45">
        <v>0</v>
      </c>
      <c r="J282" s="45">
        <v>0</v>
      </c>
      <c r="K282" s="46">
        <v>0</v>
      </c>
      <c r="L282" s="45" t="s">
        <v>80</v>
      </c>
    </row>
    <row r="283" spans="1:12">
      <c r="A283" s="43">
        <v>0.97499999999999998</v>
      </c>
      <c r="B283" s="44">
        <v>27.5</v>
      </c>
      <c r="C283" s="45">
        <v>16.2</v>
      </c>
      <c r="D283" s="45">
        <v>50</v>
      </c>
      <c r="E283" s="46" t="s">
        <v>68</v>
      </c>
      <c r="F283" s="45">
        <v>0.9</v>
      </c>
      <c r="G283" s="45">
        <v>1.3</v>
      </c>
      <c r="H283" s="45">
        <v>1006.8</v>
      </c>
      <c r="I283" s="45">
        <v>0</v>
      </c>
      <c r="J283" s="45">
        <v>0</v>
      </c>
      <c r="K283" s="46">
        <v>0</v>
      </c>
      <c r="L283" s="45" t="s">
        <v>80</v>
      </c>
    </row>
    <row r="284" spans="1:12">
      <c r="A284" s="43">
        <v>0.9784722222222223</v>
      </c>
      <c r="B284" s="44">
        <v>27.4</v>
      </c>
      <c r="C284" s="45">
        <v>16.3</v>
      </c>
      <c r="D284" s="45">
        <v>50.6</v>
      </c>
      <c r="E284" s="46" t="s">
        <v>68</v>
      </c>
      <c r="F284" s="45">
        <v>1.5</v>
      </c>
      <c r="G284" s="45">
        <v>2.2999999999999998</v>
      </c>
      <c r="H284" s="45">
        <v>1006.8</v>
      </c>
      <c r="I284" s="45">
        <v>0</v>
      </c>
      <c r="J284" s="45">
        <v>0</v>
      </c>
      <c r="K284" s="46">
        <v>0</v>
      </c>
      <c r="L284" s="45" t="s">
        <v>80</v>
      </c>
    </row>
    <row r="285" spans="1:12">
      <c r="A285" s="43">
        <v>0.9819444444444444</v>
      </c>
      <c r="B285" s="44">
        <v>27.3</v>
      </c>
      <c r="C285" s="45">
        <v>16.3</v>
      </c>
      <c r="D285" s="45">
        <v>51</v>
      </c>
      <c r="E285" s="46" t="s">
        <v>68</v>
      </c>
      <c r="F285" s="45">
        <v>3.4</v>
      </c>
      <c r="G285" s="45">
        <v>4.7</v>
      </c>
      <c r="H285" s="45">
        <v>1006.8</v>
      </c>
      <c r="I285" s="45">
        <v>0</v>
      </c>
      <c r="J285" s="45">
        <v>0</v>
      </c>
      <c r="K285" s="46">
        <v>0</v>
      </c>
      <c r="L285" s="45" t="s">
        <v>80</v>
      </c>
    </row>
    <row r="286" spans="1:12">
      <c r="A286" s="43">
        <v>0.98541666666666661</v>
      </c>
      <c r="B286" s="44">
        <v>27.2</v>
      </c>
      <c r="C286" s="45">
        <v>16.2</v>
      </c>
      <c r="D286" s="45">
        <v>51</v>
      </c>
      <c r="E286" s="46" t="s">
        <v>67</v>
      </c>
      <c r="F286" s="45">
        <v>4.8</v>
      </c>
      <c r="G286" s="45">
        <v>6.4</v>
      </c>
      <c r="H286" s="45">
        <v>1006.8</v>
      </c>
      <c r="I286" s="45">
        <v>0</v>
      </c>
      <c r="J286" s="45">
        <v>0</v>
      </c>
      <c r="K286" s="46">
        <v>0</v>
      </c>
      <c r="L286" s="45" t="s">
        <v>80</v>
      </c>
    </row>
    <row r="287" spans="1:12">
      <c r="A287" s="43">
        <v>0.98888888888888893</v>
      </c>
      <c r="B287" s="44">
        <v>27.1</v>
      </c>
      <c r="C287" s="45">
        <v>16.2</v>
      </c>
      <c r="D287" s="45">
        <v>51.5</v>
      </c>
      <c r="E287" s="46" t="s">
        <v>70</v>
      </c>
      <c r="F287" s="45">
        <v>5</v>
      </c>
      <c r="G287" s="45">
        <v>6.4</v>
      </c>
      <c r="H287" s="45">
        <v>1006.8</v>
      </c>
      <c r="I287" s="45">
        <v>0</v>
      </c>
      <c r="J287" s="45">
        <v>0</v>
      </c>
      <c r="K287" s="46">
        <v>0</v>
      </c>
      <c r="L287" s="45" t="s">
        <v>80</v>
      </c>
    </row>
    <row r="288" spans="1:12">
      <c r="A288" s="43">
        <v>0.99236111111111114</v>
      </c>
      <c r="B288" s="44">
        <v>26.9</v>
      </c>
      <c r="C288" s="45">
        <v>16.5</v>
      </c>
      <c r="D288" s="45">
        <v>52.9</v>
      </c>
      <c r="E288" s="46" t="s">
        <v>70</v>
      </c>
      <c r="F288" s="45">
        <v>2.1</v>
      </c>
      <c r="G288" s="45">
        <v>4</v>
      </c>
      <c r="H288" s="45">
        <v>1006.8</v>
      </c>
      <c r="I288" s="45">
        <v>0</v>
      </c>
      <c r="J288" s="45">
        <v>0</v>
      </c>
      <c r="K288" s="46">
        <v>0</v>
      </c>
      <c r="L288" s="45" t="s">
        <v>80</v>
      </c>
    </row>
    <row r="289" spans="1:12">
      <c r="A289" s="43">
        <v>0.99583333333333324</v>
      </c>
      <c r="B289" s="44">
        <v>26.4</v>
      </c>
      <c r="C289" s="45">
        <v>16.7</v>
      </c>
      <c r="D289" s="45">
        <v>55.3</v>
      </c>
      <c r="E289" s="46" t="s">
        <v>70</v>
      </c>
      <c r="F289" s="45">
        <v>1.9</v>
      </c>
      <c r="G289" s="45">
        <v>3.4</v>
      </c>
      <c r="H289" s="45">
        <v>1006.8</v>
      </c>
      <c r="I289" s="45">
        <v>0</v>
      </c>
      <c r="J289" s="45">
        <v>0</v>
      </c>
      <c r="K289" s="46">
        <v>0</v>
      </c>
      <c r="L289" s="45" t="s">
        <v>80</v>
      </c>
    </row>
    <row r="290" spans="1:12">
      <c r="A290" s="43">
        <v>0.99930555555555556</v>
      </c>
      <c r="B290" s="44">
        <v>26</v>
      </c>
      <c r="C290" s="45">
        <v>16.600000000000001</v>
      </c>
      <c r="D290" s="45">
        <v>56</v>
      </c>
      <c r="E290" s="46" t="s">
        <v>70</v>
      </c>
      <c r="F290" s="45">
        <v>1.9</v>
      </c>
      <c r="G290" s="45">
        <v>3</v>
      </c>
      <c r="H290" s="45">
        <v>1006.8</v>
      </c>
      <c r="I290" s="45">
        <v>0</v>
      </c>
      <c r="J290" s="45">
        <v>0</v>
      </c>
      <c r="K290" s="46">
        <v>0</v>
      </c>
      <c r="L290" s="45" t="s">
        <v>80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juli 2019</vt:lpstr>
      <vt:lpstr>1e all-time hitterecord 24 juli</vt:lpstr>
      <vt:lpstr>2e all-time hitterecord 25 juli</vt:lpstr>
      <vt:lpstr>Record warme nacht 26 juli</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RDV</dc:creator>
  <cp:lastModifiedBy>RDV</cp:lastModifiedBy>
  <dcterms:created xsi:type="dcterms:W3CDTF">2019-05-19T15:27:50Z</dcterms:created>
  <dcterms:modified xsi:type="dcterms:W3CDTF">2019-08-01T18:08:42Z</dcterms:modified>
</cp:coreProperties>
</file>